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7755" tabRatio="728" activeTab="0"/>
  </bookViews>
  <sheets>
    <sheet name="NIFTY &amp; BANK NIFTY" sheetId="1" r:id="rId1"/>
    <sheet name="P&amp;L ANALYSIS 2018" sheetId="2" r:id="rId2"/>
    <sheet name="P&amp;L ANALYSIS 2017" sheetId="3" r:id="rId3"/>
    <sheet name="P&amp;L ANALYSIS 2016" sheetId="4" r:id="rId4"/>
    <sheet name="P&amp;L ANALYSIS 2015" sheetId="5" r:id="rId5"/>
    <sheet name="P&amp;L ANALYSIS 2014" sheetId="6" r:id="rId6"/>
  </sheets>
  <definedNames/>
  <calcPr fullCalcOnLoad="1"/>
</workbook>
</file>

<file path=xl/sharedStrings.xml><?xml version="1.0" encoding="utf-8"?>
<sst xmlns="http://schemas.openxmlformats.org/spreadsheetml/2006/main" count="4270" uniqueCount="103">
  <si>
    <t>DATE</t>
  </si>
  <si>
    <t>SCRIPT</t>
  </si>
  <si>
    <t>POSITION</t>
  </si>
  <si>
    <t>LEVEL</t>
  </si>
  <si>
    <t>BANK NIFTY</t>
  </si>
  <si>
    <t>LONG</t>
  </si>
  <si>
    <t>SHORT</t>
  </si>
  <si>
    <t>NIFTY</t>
  </si>
  <si>
    <t xml:space="preserve">NIFTY </t>
  </si>
  <si>
    <t xml:space="preserve">BANK NIFTY </t>
  </si>
  <si>
    <t>MONTH WISE PROFIT AND LOSS CHART</t>
  </si>
  <si>
    <t>MONTH</t>
  </si>
  <si>
    <t>PROFIT</t>
  </si>
  <si>
    <t xml:space="preserve"> NIFTY</t>
  </si>
  <si>
    <t>BANKNIFTY</t>
  </si>
  <si>
    <t>BNAK NIFTY</t>
  </si>
  <si>
    <t>BANK  NIFTY</t>
  </si>
  <si>
    <t>NIFTY OCT</t>
  </si>
  <si>
    <t>NIFTY BTST</t>
  </si>
  <si>
    <t>NIFTY STBT</t>
  </si>
  <si>
    <t>BNKNIFTY</t>
  </si>
  <si>
    <t xml:space="preserve">BANKNIFTY </t>
  </si>
  <si>
    <t>JAN'14</t>
  </si>
  <si>
    <t>FEB'14</t>
  </si>
  <si>
    <t>MAR'14</t>
  </si>
  <si>
    <t>APR'14</t>
  </si>
  <si>
    <t>MAY '14</t>
  </si>
  <si>
    <t>JUNE'14</t>
  </si>
  <si>
    <t>JULY'14</t>
  </si>
  <si>
    <t>AUG'14</t>
  </si>
  <si>
    <t>SEP'14</t>
  </si>
  <si>
    <t>OCT'14</t>
  </si>
  <si>
    <t>NOV'14</t>
  </si>
  <si>
    <t>DEC'14</t>
  </si>
  <si>
    <t>JAN'15</t>
  </si>
  <si>
    <t>FEB'15</t>
  </si>
  <si>
    <t>MAR'15</t>
  </si>
  <si>
    <t>APR'15</t>
  </si>
  <si>
    <t>MAY '15</t>
  </si>
  <si>
    <t>JUNE'15</t>
  </si>
  <si>
    <t>JULY'15</t>
  </si>
  <si>
    <t>AUG'15</t>
  </si>
  <si>
    <t>SEP'15</t>
  </si>
  <si>
    <t>OCT'15</t>
  </si>
  <si>
    <t>NOV'15</t>
  </si>
  <si>
    <t>DEC'15</t>
  </si>
  <si>
    <t>JAN'16</t>
  </si>
  <si>
    <t>FEB'16</t>
  </si>
  <si>
    <t>MAR'16</t>
  </si>
  <si>
    <t>APR'16</t>
  </si>
  <si>
    <t>MAY '16</t>
  </si>
  <si>
    <t>JUNE'16</t>
  </si>
  <si>
    <t>JULY'16</t>
  </si>
  <si>
    <t>AUG'16</t>
  </si>
  <si>
    <t>SEP'16</t>
  </si>
  <si>
    <t>OCT'16</t>
  </si>
  <si>
    <t>NOV'16</t>
  </si>
  <si>
    <t>DEC'16</t>
  </si>
  <si>
    <t>JAN'17</t>
  </si>
  <si>
    <t>FEB'17</t>
  </si>
  <si>
    <t>MAR'17</t>
  </si>
  <si>
    <t>APR'17</t>
  </si>
  <si>
    <t>MAY '17</t>
  </si>
  <si>
    <t>JUNE'17</t>
  </si>
  <si>
    <t>JULY'17</t>
  </si>
  <si>
    <t>AUG'17</t>
  </si>
  <si>
    <t>SEP'17</t>
  </si>
  <si>
    <t>OCT'17</t>
  </si>
  <si>
    <t>NOV'17</t>
  </si>
  <si>
    <t>DEC'17</t>
  </si>
  <si>
    <t xml:space="preserve"> SHORT</t>
  </si>
  <si>
    <t xml:space="preserve"> BANK NIFTY</t>
  </si>
  <si>
    <t>NIFY</t>
  </si>
  <si>
    <t>JAN'18</t>
  </si>
  <si>
    <t>FEB'18</t>
  </si>
  <si>
    <t>MAR'18</t>
  </si>
  <si>
    <t>APR'18</t>
  </si>
  <si>
    <t>MAY '18</t>
  </si>
  <si>
    <t>JUNE'18</t>
  </si>
  <si>
    <t>JULY'18</t>
  </si>
  <si>
    <t>AUG'18</t>
  </si>
  <si>
    <t>SEP'18</t>
  </si>
  <si>
    <t>OCT'18</t>
  </si>
  <si>
    <t>NOV'18</t>
  </si>
  <si>
    <t>DEC'18</t>
  </si>
  <si>
    <t>NFITY</t>
  </si>
  <si>
    <t>BANK NIFTTY</t>
  </si>
  <si>
    <t xml:space="preserve">BANK NIFT </t>
  </si>
  <si>
    <t xml:space="preserve">                                     MONEY CAPITALHEIGHT RESEARCH INVESTMENT ADVISERS PVT. LTD.</t>
  </si>
  <si>
    <t>LOT SIZE</t>
  </si>
  <si>
    <t>TG1</t>
  </si>
  <si>
    <t>TG2</t>
  </si>
  <si>
    <t>TG3</t>
  </si>
  <si>
    <t>AMOUNT 1</t>
  </si>
  <si>
    <t>AMOUNT 2</t>
  </si>
  <si>
    <t>TOTAL P&amp;L</t>
  </si>
  <si>
    <t>AMOUNT 3</t>
  </si>
  <si>
    <t>2018 DEC</t>
  </si>
  <si>
    <t>TOTAL</t>
  </si>
  <si>
    <t>2018 NOV</t>
  </si>
  <si>
    <t>2018  OCT</t>
  </si>
  <si>
    <t>2018  SEP</t>
  </si>
  <si>
    <t>2018  AUG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</si>
</sst>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0.00;[Red]0.00"/>
    <numFmt numFmtId="173" formatCode="0.00_);[Red]\(0.00\)"/>
    <numFmt numFmtId="174" formatCode="0.00000"/>
    <numFmt numFmtId="175" formatCode="0.000000"/>
    <numFmt numFmtId="176" formatCode="mmm\-yyyy"/>
    <numFmt numFmtId="177" formatCode="[$-409]d\-mmm\-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mbria"/>
      <family val="1"/>
    </font>
    <font>
      <b/>
      <sz val="11"/>
      <color indexed="9"/>
      <name val="Cambria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8"/>
      <color indexed="8"/>
      <name val="Arial Black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mbria"/>
      <family val="1"/>
    </font>
    <font>
      <b/>
      <sz val="11"/>
      <color theme="0"/>
      <name val="Cambria"/>
      <family val="1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  <font>
      <sz val="18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/>
    </xf>
    <xf numFmtId="0" fontId="48" fillId="33" borderId="11" xfId="0" applyFont="1" applyFill="1" applyBorder="1" applyAlignment="1">
      <alignment/>
    </xf>
    <xf numFmtId="177" fontId="49" fillId="34" borderId="0" xfId="0" applyNumberFormat="1" applyFont="1" applyFill="1" applyBorder="1" applyAlignment="1">
      <alignment horizontal="center" vertical="center" wrapText="1"/>
    </xf>
    <xf numFmtId="177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72" fontId="49" fillId="34" borderId="10" xfId="0" applyNumberFormat="1" applyFont="1" applyFill="1" applyBorder="1" applyAlignment="1">
      <alignment horizontal="center" vertical="center" wrapText="1"/>
    </xf>
    <xf numFmtId="2" fontId="46" fillId="20" borderId="10" xfId="0" applyNumberFormat="1" applyFont="1" applyFill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64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166" fontId="50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/>
    </xf>
    <xf numFmtId="172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vertical="center"/>
    </xf>
    <xf numFmtId="2" fontId="52" fillId="0" borderId="10" xfId="0" applyNumberFormat="1" applyFont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'P&amp;L ANALYSIS 2018'!$E$7:$P$7</c:f>
              <c:numCache/>
            </c:numRef>
          </c:val>
          <c:shape val="box"/>
        </c:ser>
        <c:shape val="box"/>
        <c:axId val="30464922"/>
        <c:axId val="5748843"/>
      </c:bar3DChart>
      <c:dateAx>
        <c:axId val="3046492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48843"/>
        <c:scaling>
          <c:orientation val="minMax"/>
        </c:scaling>
        <c:axPos val="l"/>
        <c:delete val="1"/>
        <c:majorTickMark val="out"/>
        <c:minorTickMark val="none"/>
        <c:tickLblPos val="nextTo"/>
        <c:crossAx val="3046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2014'!#REF!</c:f>
            </c:strRef>
          </c:cat>
          <c:val>
            <c:numRef>
              <c:f>'P&amp;L ANALYSIS 2014'!#REF!</c:f>
            </c:numRef>
          </c:val>
          <c:shape val="box"/>
        </c:ser>
        <c:shape val="box"/>
        <c:axId val="50896276"/>
        <c:axId val="55413301"/>
      </c:bar3D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13301"/>
        <c:crosses val="autoZero"/>
        <c:auto val="1"/>
        <c:lblOffset val="100"/>
        <c:tickLblSkip val="1"/>
        <c:noMultiLvlLbl val="0"/>
      </c:catAx>
      <c:valAx>
        <c:axId val="55413301"/>
        <c:scaling>
          <c:orientation val="minMax"/>
        </c:scaling>
        <c:axPos val="l"/>
        <c:delete val="1"/>
        <c:majorTickMark val="out"/>
        <c:minorTickMark val="none"/>
        <c:tickLblPos val="nextTo"/>
        <c:crossAx val="50896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1739588"/>
        <c:axId val="63003109"/>
      </c:bar3D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delete val="1"/>
        <c:majorTickMark val="out"/>
        <c:minorTickMark val="none"/>
        <c:tickLblPos val="nextTo"/>
        <c:crossAx val="51739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2017'!$D$7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2017'!$E$6:$P$6</c:f>
              <c:strCache/>
            </c:strRef>
          </c:cat>
          <c:val>
            <c:numRef>
              <c:f>'P&amp;L ANALYSIS 2017'!$E$7:$P$7</c:f>
              <c:numCache/>
            </c:numRef>
          </c:val>
          <c:shape val="box"/>
        </c:ser>
        <c:shape val="box"/>
        <c:axId val="30157070"/>
        <c:axId val="2978175"/>
      </c:bar3D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delete val="1"/>
        <c:majorTickMark val="out"/>
        <c:minorTickMark val="none"/>
        <c:tickLblPos val="nextTo"/>
        <c:crossAx val="30157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803576"/>
        <c:axId val="39905593"/>
      </c:bar3D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delete val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2016'!$D$7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2016'!$E$6:$P$6</c:f>
              <c:strCache/>
            </c:strRef>
          </c:cat>
          <c:val>
            <c:numRef>
              <c:f>'P&amp;L ANALYSIS 2016'!$E$7:$P$7</c:f>
              <c:numCache/>
            </c:numRef>
          </c:val>
          <c:shape val="box"/>
        </c:ser>
        <c:shape val="box"/>
        <c:axId val="23606018"/>
        <c:axId val="11127571"/>
      </c:bar3D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</c:scaling>
        <c:axPos val="l"/>
        <c:delete val="1"/>
        <c:majorTickMark val="out"/>
        <c:minorTickMark val="none"/>
        <c:tickLblPos val="nextTo"/>
        <c:crossAx val="23606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039276"/>
        <c:axId val="28918029"/>
      </c:bar3D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18029"/>
        <c:crosses val="autoZero"/>
        <c:auto val="1"/>
        <c:lblOffset val="100"/>
        <c:tickLblSkip val="1"/>
        <c:noMultiLvlLbl val="0"/>
      </c:catAx>
      <c:valAx>
        <c:axId val="28918029"/>
        <c:scaling>
          <c:orientation val="minMax"/>
        </c:scaling>
        <c:axPos val="l"/>
        <c:delete val="1"/>
        <c:majorTickMark val="out"/>
        <c:minorTickMark val="none"/>
        <c:tickLblPos val="nextTo"/>
        <c:crossAx val="3303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2015'!$D$7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2015'!$E$6:$P$6</c:f>
              <c:strCache/>
            </c:strRef>
          </c:cat>
          <c:val>
            <c:numRef>
              <c:f>'P&amp;L ANALYSIS 2015'!$E$7:$P$7</c:f>
              <c:numCache/>
            </c:numRef>
          </c:val>
          <c:shape val="box"/>
        </c:ser>
        <c:shape val="box"/>
        <c:axId val="58935670"/>
        <c:axId val="60658983"/>
      </c:bar3D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58983"/>
        <c:crosses val="autoZero"/>
        <c:auto val="1"/>
        <c:lblOffset val="100"/>
        <c:tickLblSkip val="1"/>
        <c:noMultiLvlLbl val="0"/>
      </c:catAx>
      <c:valAx>
        <c:axId val="60658983"/>
        <c:scaling>
          <c:orientation val="minMax"/>
        </c:scaling>
        <c:axPos val="l"/>
        <c:delete val="1"/>
        <c:majorTickMark val="out"/>
        <c:minorTickMark val="none"/>
        <c:tickLblPos val="nextTo"/>
        <c:crossAx val="589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ACCURACY 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'P&amp;L ANALYSIS 2014'!#REF!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059936"/>
        <c:axId val="14430561"/>
      </c:bar3DChart>
      <c:catAx>
        <c:axId val="9059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30561"/>
        <c:crosses val="autoZero"/>
        <c:auto val="1"/>
        <c:lblOffset val="100"/>
        <c:tickLblSkip val="1"/>
        <c:noMultiLvlLbl val="0"/>
      </c:catAx>
      <c:valAx>
        <c:axId val="14430561"/>
        <c:scaling>
          <c:orientation val="minMax"/>
        </c:scaling>
        <c:axPos val="l"/>
        <c:delete val="1"/>
        <c:majorTickMark val="out"/>
        <c:minorTickMark val="none"/>
        <c:tickLblPos val="nextTo"/>
        <c:crossAx val="9059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 WISE PROFIT &amp; LOSS   </a:t>
            </a:r>
          </a:p>
        </c:rich>
      </c:tx>
      <c:layout>
        <c:manualLayout>
          <c:xMode val="factor"/>
          <c:yMode val="factor"/>
          <c:x val="-0.001"/>
          <c:y val="-0.010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25"/>
          <c:y val="0.19375"/>
          <c:w val="0.9802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'P&amp;L ANALYSIS 2014'!$D$7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'P&amp;L ANALYSIS 2014'!$E$6:$P$6</c:f>
              <c:strCache/>
            </c:strRef>
          </c:cat>
          <c:val>
            <c:numRef>
              <c:f>'P&amp;L ANALYSIS 2014'!$E$7:$P$7</c:f>
              <c:numCache/>
            </c:numRef>
          </c:val>
          <c:shape val="box"/>
        </c:ser>
        <c:shape val="box"/>
        <c:axId val="62766186"/>
        <c:axId val="28024763"/>
      </c:bar3D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024763"/>
        <c:crosses val="autoZero"/>
        <c:auto val="1"/>
        <c:lblOffset val="100"/>
        <c:tickLblSkip val="1"/>
        <c:noMultiLvlLbl val="0"/>
      </c:catAx>
      <c:valAx>
        <c:axId val="28024763"/>
        <c:scaling>
          <c:orientation val="minMax"/>
        </c:scaling>
        <c:axPos val="l"/>
        <c:delete val="1"/>
        <c:majorTickMark val="out"/>
        <c:minorTickMark val="none"/>
        <c:tickLblPos val="nextTo"/>
        <c:crossAx val="6276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575"/>
          <c:y val="0.1145"/>
          <c:w val="0.006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6</xdr:col>
      <xdr:colOff>666750</xdr:colOff>
      <xdr:row>3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28600"/>
          <a:ext cx="1400175" cy="11525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17</xdr:col>
      <xdr:colOff>600075</xdr:colOff>
      <xdr:row>23</xdr:row>
      <xdr:rowOff>180975</xdr:rowOff>
    </xdr:to>
    <xdr:graphicFrame>
      <xdr:nvGraphicFramePr>
        <xdr:cNvPr id="1" name="Chart 3"/>
        <xdr:cNvGraphicFramePr/>
      </xdr:nvGraphicFramePr>
      <xdr:xfrm>
        <a:off x="1219200" y="1733550"/>
        <a:ext cx="101536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0</xdr:rowOff>
    </xdr:from>
    <xdr:to>
      <xdr:col>17</xdr:col>
      <xdr:colOff>600075</xdr:colOff>
      <xdr:row>25</xdr:row>
      <xdr:rowOff>0</xdr:rowOff>
    </xdr:to>
    <xdr:graphicFrame>
      <xdr:nvGraphicFramePr>
        <xdr:cNvPr id="2" name="Chart 4"/>
        <xdr:cNvGraphicFramePr/>
      </xdr:nvGraphicFramePr>
      <xdr:xfrm>
        <a:off x="1228725" y="4762500"/>
        <a:ext cx="1014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509"/>
  <sheetViews>
    <sheetView tabSelected="1" zoomScale="96" zoomScaleNormal="96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13.57421875" defaultRowHeight="15"/>
  <cols>
    <col min="1" max="1" width="13.57421875" style="0" customWidth="1"/>
    <col min="2" max="2" width="18.140625" style="0" customWidth="1"/>
    <col min="3" max="3" width="10.00390625" style="0" bestFit="1" customWidth="1"/>
    <col min="4" max="4" width="10.8515625" style="0" bestFit="1" customWidth="1"/>
    <col min="5" max="5" width="13.00390625" style="0" customWidth="1"/>
    <col min="6" max="8" width="11.00390625" style="0" customWidth="1"/>
    <col min="9" max="9" width="9.57421875" style="43" customWidth="1"/>
    <col min="10" max="10" width="11.00390625" style="43" customWidth="1"/>
    <col min="11" max="11" width="10.7109375" style="43" customWidth="1"/>
    <col min="12" max="12" width="20.00390625" style="43" customWidth="1"/>
  </cols>
  <sheetData>
    <row r="1" spans="1:92" s="1" customFormat="1" ht="18">
      <c r="A1" s="47" t="s">
        <v>88</v>
      </c>
      <c r="B1" s="47"/>
      <c r="C1" s="47"/>
      <c r="D1" s="47"/>
      <c r="E1" s="47"/>
      <c r="F1" s="47"/>
      <c r="G1" s="47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</row>
    <row r="2" spans="1:92" s="1" customFormat="1" ht="18">
      <c r="A2" s="47"/>
      <c r="B2" s="47"/>
      <c r="C2" s="47"/>
      <c r="D2" s="47"/>
      <c r="E2" s="47"/>
      <c r="F2" s="47"/>
      <c r="G2" s="47"/>
      <c r="H2" s="48"/>
      <c r="I2" s="48"/>
      <c r="J2" s="48"/>
      <c r="K2" s="48"/>
      <c r="L2" s="48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</row>
    <row r="3" spans="1:92" s="1" customFormat="1" ht="18">
      <c r="A3" s="47"/>
      <c r="B3" s="47"/>
      <c r="C3" s="47"/>
      <c r="D3" s="47"/>
      <c r="E3" s="47"/>
      <c r="F3" s="47"/>
      <c r="G3" s="47"/>
      <c r="H3" s="48"/>
      <c r="I3" s="48"/>
      <c r="J3" s="48"/>
      <c r="K3" s="48"/>
      <c r="L3" s="48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</row>
    <row r="4" spans="1:92" s="1" customFormat="1" ht="67.5" customHeight="1">
      <c r="A4" s="47"/>
      <c r="B4" s="47"/>
      <c r="C4" s="47"/>
      <c r="D4" s="47"/>
      <c r="E4" s="47"/>
      <c r="F4" s="47"/>
      <c r="G4" s="47"/>
      <c r="H4" s="48"/>
      <c r="I4" s="48"/>
      <c r="J4" s="48"/>
      <c r="K4" s="48"/>
      <c r="L4" s="48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</row>
    <row r="5" spans="1:92" s="1" customFormat="1" ht="27" customHeight="1">
      <c r="A5" s="50" t="s">
        <v>0</v>
      </c>
      <c r="B5" s="51" t="s">
        <v>1</v>
      </c>
      <c r="C5" s="51" t="s">
        <v>89</v>
      </c>
      <c r="D5" s="51" t="s">
        <v>2</v>
      </c>
      <c r="E5" s="51" t="s">
        <v>3</v>
      </c>
      <c r="F5" s="51" t="s">
        <v>90</v>
      </c>
      <c r="G5" s="51" t="s">
        <v>91</v>
      </c>
      <c r="H5" s="51" t="s">
        <v>92</v>
      </c>
      <c r="I5" s="50" t="s">
        <v>93</v>
      </c>
      <c r="J5" s="50" t="s">
        <v>94</v>
      </c>
      <c r="K5" s="50" t="s">
        <v>96</v>
      </c>
      <c r="L5" s="52" t="s">
        <v>95</v>
      </c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</row>
    <row r="6" spans="1:35" s="1" customFormat="1" ht="18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35" s="1" customFormat="1" ht="18" customHeight="1">
      <c r="A7" s="53" t="s">
        <v>97</v>
      </c>
      <c r="B7" s="53"/>
      <c r="C7" s="53"/>
      <c r="D7" s="53"/>
      <c r="E7" s="53"/>
      <c r="F7" s="53"/>
      <c r="G7" s="53"/>
      <c r="H7" s="53"/>
      <c r="I7" s="53"/>
      <c r="J7" s="53"/>
      <c r="K7" s="53" t="s">
        <v>98</v>
      </c>
      <c r="L7" s="53">
        <f>SUM(L8:L27)</f>
        <v>28954.499999999913</v>
      </c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35" s="1" customFormat="1" ht="18" customHeight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35" s="1" customFormat="1" ht="18" customHeight="1">
      <c r="A9" s="56">
        <v>43465</v>
      </c>
      <c r="B9" s="55" t="s">
        <v>4</v>
      </c>
      <c r="C9" s="55">
        <v>20</v>
      </c>
      <c r="D9" s="55" t="s">
        <v>5</v>
      </c>
      <c r="E9" s="57">
        <v>27310</v>
      </c>
      <c r="F9" s="57">
        <v>27330</v>
      </c>
      <c r="G9" s="57">
        <v>27350</v>
      </c>
      <c r="H9" s="57">
        <v>0</v>
      </c>
      <c r="I9" s="58">
        <f>(F9-E9)*C9</f>
        <v>400</v>
      </c>
      <c r="J9" s="58">
        <f>+(G9-F9)*C9</f>
        <v>400</v>
      </c>
      <c r="K9" s="58">
        <v>0</v>
      </c>
      <c r="L9" s="59">
        <f>+I9+J9+K9</f>
        <v>800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35" s="1" customFormat="1" ht="18" customHeight="1">
      <c r="A10" s="56">
        <v>43462</v>
      </c>
      <c r="B10" s="55" t="s">
        <v>4</v>
      </c>
      <c r="C10" s="55">
        <v>20</v>
      </c>
      <c r="D10" s="55" t="s">
        <v>6</v>
      </c>
      <c r="E10" s="57">
        <v>27260</v>
      </c>
      <c r="F10" s="57">
        <v>27240</v>
      </c>
      <c r="G10" s="57">
        <v>27210</v>
      </c>
      <c r="H10" s="57">
        <v>0</v>
      </c>
      <c r="I10" s="58">
        <f>(E10-F10)*C10</f>
        <v>400</v>
      </c>
      <c r="J10" s="59">
        <f>+(F10-G10)*C10</f>
        <v>600</v>
      </c>
      <c r="K10" s="59">
        <v>0</v>
      </c>
      <c r="L10" s="59">
        <f>+I10+J10+K10</f>
        <v>1000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35" s="1" customFormat="1" ht="18" customHeight="1">
      <c r="A11" s="56">
        <v>43460</v>
      </c>
      <c r="B11" s="55" t="s">
        <v>7</v>
      </c>
      <c r="C11" s="55">
        <v>75</v>
      </c>
      <c r="D11" s="55" t="s">
        <v>5</v>
      </c>
      <c r="E11" s="57">
        <v>10560</v>
      </c>
      <c r="F11" s="57">
        <v>10570</v>
      </c>
      <c r="G11" s="57">
        <v>10590</v>
      </c>
      <c r="H11" s="57">
        <v>10650</v>
      </c>
      <c r="I11" s="58">
        <f>(F11-E11)*C11</f>
        <v>750</v>
      </c>
      <c r="J11" s="59">
        <f>+(G11-F11)*C11</f>
        <v>1500</v>
      </c>
      <c r="K11" s="59">
        <f>+(H11-G11)*C11</f>
        <v>4500</v>
      </c>
      <c r="L11" s="59">
        <f>+I11+J11+K11</f>
        <v>6750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</row>
    <row r="12" spans="1:35" s="1" customFormat="1" ht="18" customHeight="1">
      <c r="A12" s="56">
        <v>43458</v>
      </c>
      <c r="B12" s="55" t="s">
        <v>4</v>
      </c>
      <c r="C12" s="55">
        <v>20</v>
      </c>
      <c r="D12" s="55" t="s">
        <v>6</v>
      </c>
      <c r="E12" s="57">
        <v>26900</v>
      </c>
      <c r="F12" s="57">
        <v>26880</v>
      </c>
      <c r="G12" s="57">
        <v>26845</v>
      </c>
      <c r="H12" s="57">
        <v>26768</v>
      </c>
      <c r="I12" s="58">
        <f>(E12-F12)*C12</f>
        <v>400</v>
      </c>
      <c r="J12" s="59">
        <f>+(F12-G12)*C12</f>
        <v>700</v>
      </c>
      <c r="K12" s="59">
        <f>+(G12-H12)*C12</f>
        <v>1540</v>
      </c>
      <c r="L12" s="59">
        <f>+I12+J12+K12</f>
        <v>2640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</row>
    <row r="13" spans="1:35" s="1" customFormat="1" ht="18" customHeight="1">
      <c r="A13" s="56">
        <v>43455</v>
      </c>
      <c r="B13" s="55" t="s">
        <v>4</v>
      </c>
      <c r="C13" s="55">
        <v>20</v>
      </c>
      <c r="D13" s="55" t="s">
        <v>6</v>
      </c>
      <c r="E13" s="57">
        <v>27330</v>
      </c>
      <c r="F13" s="57">
        <v>27310</v>
      </c>
      <c r="G13" s="57">
        <v>27280</v>
      </c>
      <c r="H13" s="57">
        <v>27088</v>
      </c>
      <c r="I13" s="58">
        <f>(E13-F13)*C13</f>
        <v>400</v>
      </c>
      <c r="J13" s="59">
        <f>+(F13-G13)*C13</f>
        <v>600</v>
      </c>
      <c r="K13" s="59">
        <f>+(G13-H13)*C13</f>
        <v>3840</v>
      </c>
      <c r="L13" s="59">
        <f aca="true" t="shared" si="0" ref="L13:L18">+I13+J13+K13</f>
        <v>4840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</row>
    <row r="14" spans="1:35" s="1" customFormat="1" ht="18" customHeight="1">
      <c r="A14" s="56">
        <v>43454</v>
      </c>
      <c r="B14" s="55" t="s">
        <v>4</v>
      </c>
      <c r="C14" s="55">
        <v>20</v>
      </c>
      <c r="D14" s="55" t="s">
        <v>6</v>
      </c>
      <c r="E14" s="57">
        <v>27220</v>
      </c>
      <c r="F14" s="57">
        <v>27200</v>
      </c>
      <c r="G14" s="57">
        <v>27170</v>
      </c>
      <c r="H14" s="57">
        <v>27108</v>
      </c>
      <c r="I14" s="58">
        <f>(E14-F14)*C14</f>
        <v>400</v>
      </c>
      <c r="J14" s="59">
        <f>+(F14-G14)*C14</f>
        <v>600</v>
      </c>
      <c r="K14" s="59">
        <f>+(G14-H14)*C14</f>
        <v>1240</v>
      </c>
      <c r="L14" s="59">
        <f t="shared" si="0"/>
        <v>2240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</row>
    <row r="15" spans="1:35" s="1" customFormat="1" ht="18" customHeight="1">
      <c r="A15" s="56">
        <v>43453</v>
      </c>
      <c r="B15" s="55" t="s">
        <v>7</v>
      </c>
      <c r="C15" s="55">
        <v>75</v>
      </c>
      <c r="D15" s="55" t="s">
        <v>5</v>
      </c>
      <c r="E15" s="57">
        <v>10960</v>
      </c>
      <c r="F15" s="57">
        <v>10970</v>
      </c>
      <c r="G15" s="57">
        <v>10985</v>
      </c>
      <c r="H15" s="57">
        <v>11006</v>
      </c>
      <c r="I15" s="58">
        <f>(F15-E15)*C15</f>
        <v>750</v>
      </c>
      <c r="J15" s="59">
        <f>+(G15-F15)*C15</f>
        <v>1125</v>
      </c>
      <c r="K15" s="59">
        <f>+(H15-G15)*C15</f>
        <v>1575</v>
      </c>
      <c r="L15" s="59">
        <f t="shared" si="0"/>
        <v>3450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</row>
    <row r="16" spans="1:35" s="1" customFormat="1" ht="18" customHeight="1">
      <c r="A16" s="56">
        <v>43452</v>
      </c>
      <c r="B16" s="55" t="s">
        <v>4</v>
      </c>
      <c r="C16" s="55">
        <v>20</v>
      </c>
      <c r="D16" s="55" t="s">
        <v>6</v>
      </c>
      <c r="E16" s="57">
        <v>27025</v>
      </c>
      <c r="F16" s="57">
        <v>27000</v>
      </c>
      <c r="G16" s="57">
        <v>0</v>
      </c>
      <c r="H16" s="57">
        <v>0</v>
      </c>
      <c r="I16" s="58">
        <f>(E16-F16)*C16</f>
        <v>500</v>
      </c>
      <c r="J16" s="59">
        <v>0</v>
      </c>
      <c r="K16" s="59">
        <v>0</v>
      </c>
      <c r="L16" s="59">
        <f t="shared" si="0"/>
        <v>500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35" s="1" customFormat="1" ht="18" customHeight="1">
      <c r="A17" s="56">
        <v>43451</v>
      </c>
      <c r="B17" s="55" t="s">
        <v>4</v>
      </c>
      <c r="C17" s="55">
        <v>20</v>
      </c>
      <c r="D17" s="55" t="s">
        <v>6</v>
      </c>
      <c r="E17" s="57">
        <v>27035</v>
      </c>
      <c r="F17" s="57">
        <v>27010</v>
      </c>
      <c r="G17" s="57">
        <v>26994</v>
      </c>
      <c r="H17" s="57">
        <v>0</v>
      </c>
      <c r="I17" s="58">
        <f>(E17-F17)*C17</f>
        <v>500</v>
      </c>
      <c r="J17" s="59">
        <f>+(F17-G17)*C17</f>
        <v>320</v>
      </c>
      <c r="K17" s="59">
        <v>0</v>
      </c>
      <c r="L17" s="59">
        <f t="shared" si="0"/>
        <v>820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35" s="1" customFormat="1" ht="18" customHeight="1">
      <c r="A18" s="56">
        <v>43448</v>
      </c>
      <c r="B18" s="55" t="s">
        <v>4</v>
      </c>
      <c r="C18" s="55">
        <v>20</v>
      </c>
      <c r="D18" s="55" t="s">
        <v>6</v>
      </c>
      <c r="E18" s="57">
        <v>26825</v>
      </c>
      <c r="F18" s="57">
        <v>26800</v>
      </c>
      <c r="G18" s="57">
        <v>26770</v>
      </c>
      <c r="H18" s="57">
        <v>0</v>
      </c>
      <c r="I18" s="58">
        <f>(E18-F18)*C18</f>
        <v>500</v>
      </c>
      <c r="J18" s="59">
        <f>+(F18-G18)*C18</f>
        <v>600</v>
      </c>
      <c r="K18" s="59">
        <v>0</v>
      </c>
      <c r="L18" s="59">
        <f t="shared" si="0"/>
        <v>1100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</row>
    <row r="19" spans="1:35" s="1" customFormat="1" ht="18" customHeight="1">
      <c r="A19" s="56">
        <v>43447</v>
      </c>
      <c r="B19" s="55" t="s">
        <v>4</v>
      </c>
      <c r="C19" s="55">
        <v>20</v>
      </c>
      <c r="D19" s="55" t="s">
        <v>5</v>
      </c>
      <c r="E19" s="57">
        <v>26950</v>
      </c>
      <c r="F19" s="57">
        <v>26975</v>
      </c>
      <c r="G19" s="57">
        <v>27010</v>
      </c>
      <c r="H19" s="57">
        <v>0</v>
      </c>
      <c r="I19" s="58">
        <f>(F19-E19)*C19</f>
        <v>500</v>
      </c>
      <c r="J19" s="58">
        <f>+(G19-F19)*C19</f>
        <v>700</v>
      </c>
      <c r="K19" s="58">
        <v>0</v>
      </c>
      <c r="L19" s="59">
        <f aca="true" t="shared" si="1" ref="L19:L24">+I19+J19+K19</f>
        <v>1200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</row>
    <row r="20" spans="1:35" s="1" customFormat="1" ht="18" customHeight="1">
      <c r="A20" s="56">
        <v>43446</v>
      </c>
      <c r="B20" s="55" t="s">
        <v>4</v>
      </c>
      <c r="C20" s="55">
        <v>20</v>
      </c>
      <c r="D20" s="55" t="s">
        <v>5</v>
      </c>
      <c r="E20" s="57">
        <v>26370</v>
      </c>
      <c r="F20" s="57">
        <v>26395</v>
      </c>
      <c r="G20" s="57">
        <v>26425</v>
      </c>
      <c r="H20" s="57">
        <v>26529</v>
      </c>
      <c r="I20" s="58">
        <f>(F20-E20)*C20</f>
        <v>500</v>
      </c>
      <c r="J20" s="58">
        <f>+(G20-F20)*C20</f>
        <v>600</v>
      </c>
      <c r="K20" s="58">
        <f>+(H20-G20)*C20</f>
        <v>2080</v>
      </c>
      <c r="L20" s="59">
        <f t="shared" si="1"/>
        <v>3180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</row>
    <row r="21" spans="1:35" s="1" customFormat="1" ht="18" customHeight="1">
      <c r="A21" s="56">
        <v>43445</v>
      </c>
      <c r="B21" s="55" t="s">
        <v>4</v>
      </c>
      <c r="C21" s="55">
        <v>20</v>
      </c>
      <c r="D21" s="55" t="s">
        <v>5</v>
      </c>
      <c r="E21" s="57">
        <v>25750</v>
      </c>
      <c r="F21" s="57">
        <v>25775</v>
      </c>
      <c r="G21" s="57">
        <v>25810</v>
      </c>
      <c r="H21" s="57">
        <v>25947</v>
      </c>
      <c r="I21" s="58">
        <f>(F21-E21)*C21</f>
        <v>500</v>
      </c>
      <c r="J21" s="58">
        <f>+(G21-F21)*C21</f>
        <v>700</v>
      </c>
      <c r="K21" s="58">
        <f>+(H21-G21)*C21</f>
        <v>2740</v>
      </c>
      <c r="L21" s="59">
        <f t="shared" si="1"/>
        <v>3940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</row>
    <row r="22" spans="1:35" s="1" customFormat="1" ht="18" customHeight="1">
      <c r="A22" s="56">
        <v>43444</v>
      </c>
      <c r="B22" s="55" t="s">
        <v>4</v>
      </c>
      <c r="C22" s="55">
        <v>20</v>
      </c>
      <c r="D22" s="55" t="s">
        <v>6</v>
      </c>
      <c r="E22" s="57">
        <v>26310</v>
      </c>
      <c r="F22" s="57">
        <v>26285</v>
      </c>
      <c r="G22" s="57">
        <v>26250</v>
      </c>
      <c r="H22" s="57">
        <v>26180</v>
      </c>
      <c r="I22" s="58">
        <f>(E22-F22)*C22</f>
        <v>500</v>
      </c>
      <c r="J22" s="59">
        <f>+(F22-G22)*C22</f>
        <v>700</v>
      </c>
      <c r="K22" s="59">
        <f>+(G22-H22)*C22</f>
        <v>1400</v>
      </c>
      <c r="L22" s="59">
        <f t="shared" si="1"/>
        <v>2600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</row>
    <row r="23" spans="1:35" s="1" customFormat="1" ht="18" customHeight="1">
      <c r="A23" s="56">
        <v>43441</v>
      </c>
      <c r="B23" s="55" t="s">
        <v>4</v>
      </c>
      <c r="C23" s="55">
        <v>20</v>
      </c>
      <c r="D23" s="55" t="s">
        <v>6</v>
      </c>
      <c r="E23" s="57">
        <v>26380</v>
      </c>
      <c r="F23" s="57">
        <v>26355</v>
      </c>
      <c r="G23" s="57">
        <v>26335.15</v>
      </c>
      <c r="H23" s="57">
        <v>0</v>
      </c>
      <c r="I23" s="58">
        <f>(E23-F23)*C23</f>
        <v>500</v>
      </c>
      <c r="J23" s="59">
        <f>+(F23-G23)*C23</f>
        <v>396.9999999999709</v>
      </c>
      <c r="K23" s="59">
        <v>0</v>
      </c>
      <c r="L23" s="59">
        <f t="shared" si="1"/>
        <v>896.9999999999709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35" s="1" customFormat="1" ht="18" customHeight="1">
      <c r="A24" s="56">
        <v>43440</v>
      </c>
      <c r="B24" s="55" t="s">
        <v>4</v>
      </c>
      <c r="C24" s="55">
        <v>20</v>
      </c>
      <c r="D24" s="55" t="s">
        <v>5</v>
      </c>
      <c r="E24" s="57">
        <v>26320</v>
      </c>
      <c r="F24" s="57">
        <v>26345</v>
      </c>
      <c r="G24" s="57">
        <v>26380</v>
      </c>
      <c r="H24" s="57">
        <v>26450</v>
      </c>
      <c r="I24" s="58">
        <f>(F24-E24)*C24</f>
        <v>500</v>
      </c>
      <c r="J24" s="58">
        <f>+(G24-F24)*C24</f>
        <v>700</v>
      </c>
      <c r="K24" s="58">
        <f>+(H24-G24)*C24</f>
        <v>1400</v>
      </c>
      <c r="L24" s="59">
        <f t="shared" si="1"/>
        <v>2600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</row>
    <row r="25" spans="1:35" s="1" customFormat="1" ht="18" customHeight="1">
      <c r="A25" s="56">
        <v>43439</v>
      </c>
      <c r="B25" s="55" t="s">
        <v>4</v>
      </c>
      <c r="C25" s="55">
        <v>20</v>
      </c>
      <c r="D25" s="55" t="s">
        <v>6</v>
      </c>
      <c r="E25" s="57">
        <v>26670</v>
      </c>
      <c r="F25" s="57">
        <v>26645</v>
      </c>
      <c r="G25" s="57">
        <v>26600</v>
      </c>
      <c r="H25" s="57">
        <v>26570</v>
      </c>
      <c r="I25" s="58">
        <f>(E25-F25)*C25</f>
        <v>500</v>
      </c>
      <c r="J25" s="59">
        <f>+(F25-G25)*C25</f>
        <v>900</v>
      </c>
      <c r="K25" s="59">
        <f>+(G25-H25)*C25</f>
        <v>600</v>
      </c>
      <c r="L25" s="59">
        <f aca="true" t="shared" si="2" ref="L25:L34">+I25+J25+K25</f>
        <v>2000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</row>
    <row r="26" spans="1:35" s="1" customFormat="1" ht="18" customHeight="1">
      <c r="A26" s="56">
        <v>43438</v>
      </c>
      <c r="B26" s="55" t="s">
        <v>7</v>
      </c>
      <c r="C26" s="55">
        <v>75</v>
      </c>
      <c r="D26" s="55" t="s">
        <v>5</v>
      </c>
      <c r="E26" s="57">
        <v>10920</v>
      </c>
      <c r="F26" s="57">
        <v>10873.3</v>
      </c>
      <c r="G26" s="57">
        <v>0</v>
      </c>
      <c r="H26" s="57">
        <v>0</v>
      </c>
      <c r="I26" s="58">
        <f>(F26-E26)*C26</f>
        <v>-3502.5000000000546</v>
      </c>
      <c r="J26" s="59">
        <v>0</v>
      </c>
      <c r="K26" s="59">
        <v>0</v>
      </c>
      <c r="L26" s="60">
        <f t="shared" si="2"/>
        <v>-3502.5000000000546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</row>
    <row r="27" spans="1:35" s="1" customFormat="1" ht="18" customHeight="1">
      <c r="A27" s="56">
        <v>43437</v>
      </c>
      <c r="B27" s="55" t="s">
        <v>7</v>
      </c>
      <c r="C27" s="55">
        <v>75</v>
      </c>
      <c r="D27" s="55" t="s">
        <v>5</v>
      </c>
      <c r="E27" s="57">
        <v>10945</v>
      </c>
      <c r="F27" s="57">
        <v>10837</v>
      </c>
      <c r="G27" s="57">
        <v>0</v>
      </c>
      <c r="H27" s="57">
        <v>0</v>
      </c>
      <c r="I27" s="58">
        <f>(F27-E27)*C27</f>
        <v>-8100</v>
      </c>
      <c r="J27" s="59">
        <v>0</v>
      </c>
      <c r="K27" s="59">
        <v>0</v>
      </c>
      <c r="L27" s="60">
        <f t="shared" si="2"/>
        <v>-8100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pans="1:35" s="1" customFormat="1" ht="18" customHeight="1">
      <c r="A28" s="56"/>
      <c r="B28" s="55"/>
      <c r="C28" s="55"/>
      <c r="D28" s="55"/>
      <c r="E28" s="57"/>
      <c r="F28" s="57"/>
      <c r="G28" s="57"/>
      <c r="H28" s="57"/>
      <c r="I28" s="58"/>
      <c r="J28" s="59"/>
      <c r="K28" s="59"/>
      <c r="L28" s="60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</row>
    <row r="29" spans="1:35" s="1" customFormat="1" ht="18" customHeight="1">
      <c r="A29" s="53" t="s">
        <v>99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98</v>
      </c>
      <c r="L29" s="53">
        <f>SUM(L30:L51)</f>
        <v>33420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</row>
    <row r="30" spans="1:35" s="1" customFormat="1" ht="18" customHeight="1">
      <c r="A30" s="56"/>
      <c r="B30" s="55"/>
      <c r="C30" s="55"/>
      <c r="D30" s="55"/>
      <c r="E30" s="57"/>
      <c r="F30" s="57"/>
      <c r="G30" s="57"/>
      <c r="H30" s="57"/>
      <c r="I30" s="58"/>
      <c r="J30" s="59"/>
      <c r="K30" s="59"/>
      <c r="L30" s="60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</row>
    <row r="31" spans="1:35" s="1" customFormat="1" ht="18" customHeight="1">
      <c r="A31" s="56">
        <v>43434</v>
      </c>
      <c r="B31" s="55" t="s">
        <v>4</v>
      </c>
      <c r="C31" s="55">
        <v>20</v>
      </c>
      <c r="D31" s="55" t="s">
        <v>6</v>
      </c>
      <c r="E31" s="57">
        <v>27005</v>
      </c>
      <c r="F31" s="57">
        <v>26980</v>
      </c>
      <c r="G31" s="57">
        <v>26945</v>
      </c>
      <c r="H31" s="57">
        <v>26856</v>
      </c>
      <c r="I31" s="58">
        <f>(E31-F31)*C31</f>
        <v>500</v>
      </c>
      <c r="J31" s="59">
        <f>+(F31-G31)*C31</f>
        <v>700</v>
      </c>
      <c r="K31" s="59">
        <f>+(G31-H31)*C31</f>
        <v>1780</v>
      </c>
      <c r="L31" s="59">
        <f t="shared" si="2"/>
        <v>2980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</row>
    <row r="32" spans="1:35" s="1" customFormat="1" ht="18" customHeight="1">
      <c r="A32" s="56">
        <v>43433</v>
      </c>
      <c r="B32" s="55" t="s">
        <v>4</v>
      </c>
      <c r="C32" s="55">
        <v>20</v>
      </c>
      <c r="D32" s="55" t="s">
        <v>6</v>
      </c>
      <c r="E32" s="57">
        <v>26580</v>
      </c>
      <c r="F32" s="57">
        <v>26827</v>
      </c>
      <c r="G32" s="57">
        <v>0</v>
      </c>
      <c r="H32" s="57">
        <v>0</v>
      </c>
      <c r="I32" s="58">
        <f>(E32-F32)*C32</f>
        <v>-4940</v>
      </c>
      <c r="J32" s="59">
        <v>0</v>
      </c>
      <c r="K32" s="59">
        <f>+(G32-H32)*C32</f>
        <v>0</v>
      </c>
      <c r="L32" s="60">
        <f t="shared" si="2"/>
        <v>-4940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</row>
    <row r="33" spans="1:35" s="1" customFormat="1" ht="18" customHeight="1">
      <c r="A33" s="56">
        <v>43432</v>
      </c>
      <c r="B33" s="55" t="s">
        <v>7</v>
      </c>
      <c r="C33" s="55">
        <v>75</v>
      </c>
      <c r="D33" s="55" t="s">
        <v>6</v>
      </c>
      <c r="E33" s="57">
        <v>10720</v>
      </c>
      <c r="F33" s="57">
        <v>10705</v>
      </c>
      <c r="G33" s="57">
        <v>0</v>
      </c>
      <c r="H33" s="57">
        <v>0</v>
      </c>
      <c r="I33" s="58">
        <f>(E33-F33)*C33</f>
        <v>1125</v>
      </c>
      <c r="J33" s="59">
        <v>0</v>
      </c>
      <c r="K33" s="59">
        <f>+(G33-H33)*C33</f>
        <v>0</v>
      </c>
      <c r="L33" s="59">
        <f t="shared" si="2"/>
        <v>1125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</row>
    <row r="34" spans="1:35" s="1" customFormat="1" ht="18" customHeight="1">
      <c r="A34" s="56">
        <v>43431</v>
      </c>
      <c r="B34" s="55" t="s">
        <v>4</v>
      </c>
      <c r="C34" s="55">
        <v>20</v>
      </c>
      <c r="D34" s="55" t="s">
        <v>6</v>
      </c>
      <c r="E34" s="57">
        <v>26310</v>
      </c>
      <c r="F34" s="57">
        <v>26285</v>
      </c>
      <c r="G34" s="57">
        <v>26250</v>
      </c>
      <c r="H34" s="57">
        <v>0</v>
      </c>
      <c r="I34" s="58">
        <f>(E34-F34)*C34</f>
        <v>500</v>
      </c>
      <c r="J34" s="59">
        <f>+(F34-G34)*C34</f>
        <v>700</v>
      </c>
      <c r="K34" s="59">
        <v>0</v>
      </c>
      <c r="L34" s="59">
        <f t="shared" si="2"/>
        <v>1200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</row>
    <row r="35" spans="1:35" s="1" customFormat="1" ht="18" customHeight="1">
      <c r="A35" s="56">
        <v>43430</v>
      </c>
      <c r="B35" s="55" t="s">
        <v>4</v>
      </c>
      <c r="C35" s="55">
        <v>20</v>
      </c>
      <c r="D35" s="55" t="s">
        <v>6</v>
      </c>
      <c r="E35" s="57">
        <v>26105</v>
      </c>
      <c r="F35" s="57">
        <v>26080</v>
      </c>
      <c r="G35" s="57">
        <v>26045</v>
      </c>
      <c r="H35" s="57">
        <v>0</v>
      </c>
      <c r="I35" s="58">
        <f>(E35-F35)*C35</f>
        <v>500</v>
      </c>
      <c r="J35" s="59">
        <f>+(F35-G35)*C35</f>
        <v>700</v>
      </c>
      <c r="K35" s="59">
        <v>0</v>
      </c>
      <c r="L35" s="59">
        <f aca="true" t="shared" si="3" ref="L35:L40">+I35+J35+K35</f>
        <v>1200</v>
      </c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</row>
    <row r="36" spans="1:35" s="1" customFormat="1" ht="18" customHeight="1">
      <c r="A36" s="56">
        <v>43426</v>
      </c>
      <c r="B36" s="55" t="s">
        <v>4</v>
      </c>
      <c r="C36" s="55">
        <v>20</v>
      </c>
      <c r="D36" s="55" t="s">
        <v>5</v>
      </c>
      <c r="E36" s="57">
        <v>26300</v>
      </c>
      <c r="F36" s="57">
        <v>26325</v>
      </c>
      <c r="G36" s="57">
        <v>0</v>
      </c>
      <c r="H36" s="57">
        <v>0</v>
      </c>
      <c r="I36" s="58">
        <f>(F36-E36)*C36</f>
        <v>500</v>
      </c>
      <c r="J36" s="59">
        <v>0</v>
      </c>
      <c r="K36" s="59">
        <v>0</v>
      </c>
      <c r="L36" s="59">
        <f t="shared" si="3"/>
        <v>500</v>
      </c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</row>
    <row r="37" spans="1:35" s="1" customFormat="1" ht="18" customHeight="1">
      <c r="A37" s="56">
        <v>43425</v>
      </c>
      <c r="B37" s="55" t="s">
        <v>4</v>
      </c>
      <c r="C37" s="55">
        <v>20</v>
      </c>
      <c r="D37" s="55" t="s">
        <v>6</v>
      </c>
      <c r="E37" s="57">
        <v>26175</v>
      </c>
      <c r="F37" s="57">
        <v>26150</v>
      </c>
      <c r="G37" s="57">
        <v>26115</v>
      </c>
      <c r="H37" s="57">
        <v>0</v>
      </c>
      <c r="I37" s="58">
        <f>(E37-F37)*C37</f>
        <v>500</v>
      </c>
      <c r="J37" s="59">
        <f>+(F37-G37)*C37</f>
        <v>700</v>
      </c>
      <c r="K37" s="59">
        <v>0</v>
      </c>
      <c r="L37" s="59">
        <f t="shared" si="3"/>
        <v>1200</v>
      </c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</row>
    <row r="38" spans="1:35" s="1" customFormat="1" ht="18" customHeight="1">
      <c r="A38" s="56">
        <v>43424</v>
      </c>
      <c r="B38" s="55" t="s">
        <v>4</v>
      </c>
      <c r="C38" s="55">
        <v>20</v>
      </c>
      <c r="D38" s="55" t="s">
        <v>6</v>
      </c>
      <c r="E38" s="57">
        <v>26225</v>
      </c>
      <c r="F38" s="57">
        <v>26200</v>
      </c>
      <c r="G38" s="57">
        <v>26165</v>
      </c>
      <c r="H38" s="57">
        <v>26100</v>
      </c>
      <c r="I38" s="58">
        <f>(E38-F38)*C38</f>
        <v>500</v>
      </c>
      <c r="J38" s="59">
        <f>+(F38-G38)*C38</f>
        <v>700</v>
      </c>
      <c r="K38" s="59">
        <f>+(G38-H38)*C38</f>
        <v>1300</v>
      </c>
      <c r="L38" s="59">
        <f t="shared" si="3"/>
        <v>2500</v>
      </c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</row>
    <row r="39" spans="1:35" s="1" customFormat="1" ht="18" customHeight="1">
      <c r="A39" s="56">
        <v>43424</v>
      </c>
      <c r="B39" s="55" t="s">
        <v>4</v>
      </c>
      <c r="C39" s="55">
        <v>20</v>
      </c>
      <c r="D39" s="55" t="s">
        <v>6</v>
      </c>
      <c r="E39" s="57">
        <v>26175</v>
      </c>
      <c r="F39" s="57">
        <v>26175</v>
      </c>
      <c r="G39" s="57">
        <v>0</v>
      </c>
      <c r="H39" s="57">
        <v>0</v>
      </c>
      <c r="I39" s="58">
        <f>(E39-F39)*C39</f>
        <v>0</v>
      </c>
      <c r="J39" s="59">
        <v>0</v>
      </c>
      <c r="K39" s="59">
        <f>+(G39-H39)*C39</f>
        <v>0</v>
      </c>
      <c r="L39" s="59">
        <f t="shared" si="3"/>
        <v>0</v>
      </c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35" s="1" customFormat="1" ht="18" customHeight="1">
      <c r="A40" s="56">
        <v>43423</v>
      </c>
      <c r="B40" s="55" t="s">
        <v>4</v>
      </c>
      <c r="C40" s="55">
        <v>20</v>
      </c>
      <c r="D40" s="55" t="s">
        <v>6</v>
      </c>
      <c r="E40" s="57">
        <v>26250</v>
      </c>
      <c r="F40" s="57">
        <v>26225</v>
      </c>
      <c r="G40" s="57">
        <v>26190</v>
      </c>
      <c r="H40" s="57">
        <v>26130</v>
      </c>
      <c r="I40" s="58">
        <f aca="true" t="shared" si="4" ref="I40:I45">(E40-F40)*C40</f>
        <v>500</v>
      </c>
      <c r="J40" s="59">
        <f aca="true" t="shared" si="5" ref="J40:J45">+(F40-G40)*C40</f>
        <v>700</v>
      </c>
      <c r="K40" s="59">
        <f>+(G40-H40)*C40</f>
        <v>1200</v>
      </c>
      <c r="L40" s="59">
        <f t="shared" si="3"/>
        <v>2400</v>
      </c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</row>
    <row r="41" spans="1:35" s="1" customFormat="1" ht="18" customHeight="1">
      <c r="A41" s="56">
        <v>43420</v>
      </c>
      <c r="B41" s="55" t="s">
        <v>4</v>
      </c>
      <c r="C41" s="55">
        <v>20</v>
      </c>
      <c r="D41" s="55" t="s">
        <v>6</v>
      </c>
      <c r="E41" s="57">
        <v>26270</v>
      </c>
      <c r="F41" s="57">
        <v>26245</v>
      </c>
      <c r="G41" s="57">
        <v>26210</v>
      </c>
      <c r="H41" s="57">
        <v>26145</v>
      </c>
      <c r="I41" s="58">
        <f>(E41-F41)*C41</f>
        <v>500</v>
      </c>
      <c r="J41" s="59">
        <f t="shared" si="5"/>
        <v>700</v>
      </c>
      <c r="K41" s="59">
        <f>+(G41-H41)*C41</f>
        <v>1300</v>
      </c>
      <c r="L41" s="59">
        <f aca="true" t="shared" si="6" ref="L41:L46">+I41+J41+K41</f>
        <v>2500</v>
      </c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</row>
    <row r="42" spans="1:35" s="1" customFormat="1" ht="18" customHeight="1">
      <c r="A42" s="56">
        <v>43419</v>
      </c>
      <c r="B42" s="55" t="s">
        <v>4</v>
      </c>
      <c r="C42" s="55">
        <v>20</v>
      </c>
      <c r="D42" s="55" t="s">
        <v>6</v>
      </c>
      <c r="E42" s="57">
        <v>25995</v>
      </c>
      <c r="F42" s="57">
        <v>25970</v>
      </c>
      <c r="G42" s="57">
        <v>25935</v>
      </c>
      <c r="H42" s="57">
        <v>0</v>
      </c>
      <c r="I42" s="58">
        <f t="shared" si="4"/>
        <v>500</v>
      </c>
      <c r="J42" s="59">
        <f t="shared" si="5"/>
        <v>700</v>
      </c>
      <c r="K42" s="59">
        <v>0</v>
      </c>
      <c r="L42" s="59">
        <f t="shared" si="6"/>
        <v>1200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</row>
    <row r="43" spans="1:35" s="1" customFormat="1" ht="18" customHeight="1">
      <c r="A43" s="56">
        <v>43418</v>
      </c>
      <c r="B43" s="55" t="s">
        <v>4</v>
      </c>
      <c r="C43" s="55">
        <v>20</v>
      </c>
      <c r="D43" s="55" t="s">
        <v>6</v>
      </c>
      <c r="E43" s="57">
        <v>25975</v>
      </c>
      <c r="F43" s="57">
        <v>25950</v>
      </c>
      <c r="G43" s="57">
        <v>25915</v>
      </c>
      <c r="H43" s="57">
        <v>25850</v>
      </c>
      <c r="I43" s="58">
        <f t="shared" si="4"/>
        <v>500</v>
      </c>
      <c r="J43" s="59">
        <f t="shared" si="5"/>
        <v>700</v>
      </c>
      <c r="K43" s="59">
        <f>+(G43-H43)*C43</f>
        <v>1300</v>
      </c>
      <c r="L43" s="59">
        <f t="shared" si="6"/>
        <v>2500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</row>
    <row r="44" spans="1:35" s="1" customFormat="1" ht="18" customHeight="1">
      <c r="A44" s="56">
        <v>43417</v>
      </c>
      <c r="B44" s="55" t="s">
        <v>4</v>
      </c>
      <c r="C44" s="55">
        <v>20</v>
      </c>
      <c r="D44" s="55" t="s">
        <v>6</v>
      </c>
      <c r="E44" s="57">
        <v>25500</v>
      </c>
      <c r="F44" s="57">
        <v>25475</v>
      </c>
      <c r="G44" s="57">
        <v>25440</v>
      </c>
      <c r="H44" s="57">
        <v>0</v>
      </c>
      <c r="I44" s="58">
        <f t="shared" si="4"/>
        <v>500</v>
      </c>
      <c r="J44" s="59">
        <f t="shared" si="5"/>
        <v>700</v>
      </c>
      <c r="K44" s="59">
        <v>0</v>
      </c>
      <c r="L44" s="59">
        <f t="shared" si="6"/>
        <v>1200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35" s="1" customFormat="1" ht="18" customHeight="1">
      <c r="A45" s="56">
        <v>43416</v>
      </c>
      <c r="B45" s="55" t="s">
        <v>4</v>
      </c>
      <c r="C45" s="55">
        <v>20</v>
      </c>
      <c r="D45" s="55" t="s">
        <v>6</v>
      </c>
      <c r="E45" s="57">
        <v>25895</v>
      </c>
      <c r="F45" s="57">
        <v>25870</v>
      </c>
      <c r="G45" s="57">
        <v>25835</v>
      </c>
      <c r="H45" s="57">
        <v>25760</v>
      </c>
      <c r="I45" s="58">
        <f t="shared" si="4"/>
        <v>500</v>
      </c>
      <c r="J45" s="59">
        <f t="shared" si="5"/>
        <v>700</v>
      </c>
      <c r="K45" s="59">
        <f>+(G45-H45)*C45</f>
        <v>1500</v>
      </c>
      <c r="L45" s="59">
        <f t="shared" si="6"/>
        <v>2700</v>
      </c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</row>
    <row r="46" spans="1:35" s="1" customFormat="1" ht="18" customHeight="1">
      <c r="A46" s="56">
        <v>43413</v>
      </c>
      <c r="B46" s="55" t="s">
        <v>4</v>
      </c>
      <c r="C46" s="55">
        <v>20</v>
      </c>
      <c r="D46" s="55" t="s">
        <v>5</v>
      </c>
      <c r="E46" s="57">
        <v>25710</v>
      </c>
      <c r="F46" s="57">
        <v>25735</v>
      </c>
      <c r="G46" s="57">
        <v>25770</v>
      </c>
      <c r="H46" s="57">
        <v>25830</v>
      </c>
      <c r="I46" s="58">
        <f>(F46-E46)*C46</f>
        <v>500</v>
      </c>
      <c r="J46" s="58">
        <f>+(G46-F46)*C46</f>
        <v>700</v>
      </c>
      <c r="K46" s="58">
        <f>+(H46-G46)*C46</f>
        <v>1200</v>
      </c>
      <c r="L46" s="59">
        <f t="shared" si="6"/>
        <v>2400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</row>
    <row r="47" spans="1:35" s="1" customFormat="1" ht="18" customHeight="1">
      <c r="A47" s="56">
        <v>43410</v>
      </c>
      <c r="B47" s="55" t="s">
        <v>4</v>
      </c>
      <c r="C47" s="55">
        <v>20</v>
      </c>
      <c r="D47" s="55" t="s">
        <v>6</v>
      </c>
      <c r="E47" s="57">
        <v>25860</v>
      </c>
      <c r="F47" s="57">
        <v>25835</v>
      </c>
      <c r="G47" s="57">
        <v>25800</v>
      </c>
      <c r="H47" s="57">
        <v>25640</v>
      </c>
      <c r="I47" s="58">
        <f>(E47-F47)*C47</f>
        <v>500</v>
      </c>
      <c r="J47" s="59">
        <f>+(F47-G47)*C47</f>
        <v>700</v>
      </c>
      <c r="K47" s="59">
        <f>+(G47-H47)*C47</f>
        <v>3200</v>
      </c>
      <c r="L47" s="59">
        <f aca="true" t="shared" si="7" ref="L47:L55">+I47+J47+K47</f>
        <v>4400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s="1" customFormat="1" ht="18" customHeight="1">
      <c r="A48" s="56">
        <v>43409</v>
      </c>
      <c r="B48" s="55" t="s">
        <v>4</v>
      </c>
      <c r="C48" s="55">
        <v>20</v>
      </c>
      <c r="D48" s="55" t="s">
        <v>6</v>
      </c>
      <c r="E48" s="57">
        <v>25690</v>
      </c>
      <c r="F48" s="57">
        <v>25665</v>
      </c>
      <c r="G48" s="57">
        <v>25630</v>
      </c>
      <c r="H48" s="57">
        <v>0</v>
      </c>
      <c r="I48" s="58">
        <f>(E48-F48)*C48</f>
        <v>500</v>
      </c>
      <c r="J48" s="59">
        <f>+(F48-G48)*C48</f>
        <v>700</v>
      </c>
      <c r="K48" s="59">
        <v>0</v>
      </c>
      <c r="L48" s="59">
        <f t="shared" si="7"/>
        <v>1200</v>
      </c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</row>
    <row r="49" spans="1:35" s="1" customFormat="1" ht="18" customHeight="1">
      <c r="A49" s="56">
        <v>43406</v>
      </c>
      <c r="B49" s="55" t="s">
        <v>7</v>
      </c>
      <c r="C49" s="55">
        <v>75</v>
      </c>
      <c r="D49" s="55" t="s">
        <v>6</v>
      </c>
      <c r="E49" s="57">
        <v>10540</v>
      </c>
      <c r="F49" s="57">
        <v>10526</v>
      </c>
      <c r="G49" s="57">
        <v>0</v>
      </c>
      <c r="H49" s="57">
        <v>0</v>
      </c>
      <c r="I49" s="58">
        <f>(E49-F49)*C49</f>
        <v>1050</v>
      </c>
      <c r="J49" s="59">
        <v>0</v>
      </c>
      <c r="K49" s="59">
        <f>+(G49-H49)*C49</f>
        <v>0</v>
      </c>
      <c r="L49" s="59">
        <f t="shared" si="7"/>
        <v>1050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</row>
    <row r="50" spans="1:35" s="1" customFormat="1" ht="18" customHeight="1">
      <c r="A50" s="56">
        <v>43406</v>
      </c>
      <c r="B50" s="55" t="s">
        <v>9</v>
      </c>
      <c r="C50" s="55">
        <v>20</v>
      </c>
      <c r="D50" s="55" t="s">
        <v>6</v>
      </c>
      <c r="E50" s="57">
        <v>25710</v>
      </c>
      <c r="F50" s="61">
        <v>25685</v>
      </c>
      <c r="G50" s="61">
        <v>25650</v>
      </c>
      <c r="H50" s="61">
        <v>25581</v>
      </c>
      <c r="I50" s="58">
        <f>(E50-F50)*C50</f>
        <v>500</v>
      </c>
      <c r="J50" s="59">
        <f>+(F50-G50)*C50</f>
        <v>700</v>
      </c>
      <c r="K50" s="59">
        <f>+(G50-H50)*C50</f>
        <v>1380</v>
      </c>
      <c r="L50" s="59">
        <f t="shared" si="7"/>
        <v>2580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</row>
    <row r="51" spans="1:35" s="1" customFormat="1" ht="18" customHeight="1">
      <c r="A51" s="56">
        <v>43405</v>
      </c>
      <c r="B51" s="55" t="s">
        <v>7</v>
      </c>
      <c r="C51" s="55">
        <v>75</v>
      </c>
      <c r="D51" s="55" t="s">
        <v>5</v>
      </c>
      <c r="E51" s="57">
        <v>10400</v>
      </c>
      <c r="F51" s="57">
        <v>10415</v>
      </c>
      <c r="G51" s="57">
        <v>10435</v>
      </c>
      <c r="H51" s="57">
        <v>10447</v>
      </c>
      <c r="I51" s="58">
        <f>(F51-E51)*C51</f>
        <v>1125</v>
      </c>
      <c r="J51" s="58">
        <f>+(G51-F51)*C51</f>
        <v>1500</v>
      </c>
      <c r="K51" s="58">
        <f>+(H51-G51)*C51</f>
        <v>900</v>
      </c>
      <c r="L51" s="59">
        <f t="shared" si="7"/>
        <v>3525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</row>
    <row r="52" spans="1:35" s="1" customFormat="1" ht="18" customHeight="1">
      <c r="A52" s="56"/>
      <c r="B52" s="55"/>
      <c r="C52" s="55"/>
      <c r="D52" s="55"/>
      <c r="E52" s="57"/>
      <c r="F52" s="57"/>
      <c r="G52" s="57"/>
      <c r="H52" s="57"/>
      <c r="I52" s="58"/>
      <c r="J52" s="58"/>
      <c r="K52" s="58"/>
      <c r="L52" s="5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s="1" customFormat="1" ht="18" customHeight="1">
      <c r="A53" s="53" t="s">
        <v>100</v>
      </c>
      <c r="B53" s="53"/>
      <c r="C53" s="53"/>
      <c r="D53" s="53"/>
      <c r="E53" s="53"/>
      <c r="F53" s="53"/>
      <c r="G53" s="53"/>
      <c r="H53" s="53"/>
      <c r="I53" s="53"/>
      <c r="J53" s="53"/>
      <c r="K53" s="53" t="s">
        <v>98</v>
      </c>
      <c r="L53" s="53">
        <f>SUM(L54:L83)</f>
        <v>123426.25000000017</v>
      </c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s="1" customFormat="1" ht="18" customHeight="1">
      <c r="A54" s="56"/>
      <c r="B54" s="55"/>
      <c r="C54" s="55"/>
      <c r="D54" s="55"/>
      <c r="E54" s="57"/>
      <c r="F54" s="57"/>
      <c r="G54" s="57"/>
      <c r="H54" s="57"/>
      <c r="I54" s="58"/>
      <c r="J54" s="58"/>
      <c r="K54" s="58"/>
      <c r="L54" s="5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s="1" customFormat="1" ht="18" customHeight="1">
      <c r="A55" s="56">
        <v>43404</v>
      </c>
      <c r="B55" s="55" t="s">
        <v>7</v>
      </c>
      <c r="C55" s="55">
        <v>75</v>
      </c>
      <c r="D55" s="55" t="s">
        <v>6</v>
      </c>
      <c r="E55" s="57">
        <v>10140</v>
      </c>
      <c r="F55" s="57">
        <v>10127</v>
      </c>
      <c r="G55" s="57">
        <v>0</v>
      </c>
      <c r="H55" s="57">
        <v>0</v>
      </c>
      <c r="I55" s="58">
        <f>(E55-F55)*C55</f>
        <v>975</v>
      </c>
      <c r="J55" s="59">
        <v>0</v>
      </c>
      <c r="K55" s="59">
        <f>+(G55-H55)*C55</f>
        <v>0</v>
      </c>
      <c r="L55" s="59">
        <f t="shared" si="7"/>
        <v>975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s="1" customFormat="1" ht="18" customHeight="1">
      <c r="A56" s="56">
        <v>43403</v>
      </c>
      <c r="B56" s="55" t="s">
        <v>9</v>
      </c>
      <c r="C56" s="55">
        <v>20</v>
      </c>
      <c r="D56" s="55" t="s">
        <v>6</v>
      </c>
      <c r="E56" s="57">
        <v>25140</v>
      </c>
      <c r="F56" s="57">
        <v>25115</v>
      </c>
      <c r="G56" s="57">
        <v>25080</v>
      </c>
      <c r="H56" s="57">
        <v>24910</v>
      </c>
      <c r="I56" s="58">
        <f>(E56-F56)*C56</f>
        <v>500</v>
      </c>
      <c r="J56" s="59">
        <f>+(F56-G56)*C56</f>
        <v>700</v>
      </c>
      <c r="K56" s="59">
        <f>+(G56-H56)*C56</f>
        <v>3400</v>
      </c>
      <c r="L56" s="59">
        <f aca="true" t="shared" si="8" ref="L56:L61">+I56+J56+K56</f>
        <v>4600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s="1" customFormat="1" ht="18" customHeight="1">
      <c r="A57" s="56">
        <v>43402</v>
      </c>
      <c r="B57" s="55" t="s">
        <v>7</v>
      </c>
      <c r="C57" s="55">
        <v>75</v>
      </c>
      <c r="D57" s="55" t="s">
        <v>6</v>
      </c>
      <c r="E57" s="57">
        <v>10205</v>
      </c>
      <c r="F57" s="57">
        <v>10190</v>
      </c>
      <c r="G57" s="57">
        <v>0</v>
      </c>
      <c r="H57" s="57">
        <v>0</v>
      </c>
      <c r="I57" s="58">
        <f>(E57-F57)*C57</f>
        <v>1125</v>
      </c>
      <c r="J57" s="59">
        <v>0</v>
      </c>
      <c r="K57" s="59">
        <f>+(G57-H57)*C57</f>
        <v>0</v>
      </c>
      <c r="L57" s="59">
        <f t="shared" si="8"/>
        <v>1125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s="1" customFormat="1" ht="18" customHeight="1">
      <c r="A58" s="56">
        <v>43402</v>
      </c>
      <c r="B58" s="55" t="s">
        <v>7</v>
      </c>
      <c r="C58" s="55">
        <v>75</v>
      </c>
      <c r="D58" s="55" t="s">
        <v>6</v>
      </c>
      <c r="E58" s="57">
        <v>10080</v>
      </c>
      <c r="F58" s="57">
        <v>10065</v>
      </c>
      <c r="G58" s="57">
        <v>0</v>
      </c>
      <c r="H58" s="57">
        <v>0</v>
      </c>
      <c r="I58" s="58">
        <f>(E58-F58)*C58</f>
        <v>1125</v>
      </c>
      <c r="J58" s="59">
        <v>0</v>
      </c>
      <c r="K58" s="59">
        <f>+(G58-H58)*C58</f>
        <v>0</v>
      </c>
      <c r="L58" s="59">
        <f t="shared" si="8"/>
        <v>1125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s="1" customFormat="1" ht="18" customHeight="1">
      <c r="A59" s="56">
        <v>43402</v>
      </c>
      <c r="B59" s="55" t="s">
        <v>9</v>
      </c>
      <c r="C59" s="55">
        <v>20</v>
      </c>
      <c r="D59" s="55" t="s">
        <v>6</v>
      </c>
      <c r="E59" s="57">
        <v>24570</v>
      </c>
      <c r="F59" s="57">
        <v>24545</v>
      </c>
      <c r="G59" s="57">
        <v>0</v>
      </c>
      <c r="H59" s="57">
        <v>0</v>
      </c>
      <c r="I59" s="58">
        <f>(E59-F59)*C59</f>
        <v>500</v>
      </c>
      <c r="J59" s="59">
        <v>0</v>
      </c>
      <c r="K59" s="59">
        <f>+(G59-H59)*C59</f>
        <v>0</v>
      </c>
      <c r="L59" s="59">
        <f t="shared" si="8"/>
        <v>500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s="1" customFormat="1" ht="18" customHeight="1">
      <c r="A60" s="56">
        <v>43399</v>
      </c>
      <c r="B60" s="55" t="s">
        <v>7</v>
      </c>
      <c r="C60" s="55">
        <v>75</v>
      </c>
      <c r="D60" s="55" t="s">
        <v>5</v>
      </c>
      <c r="E60" s="57">
        <v>10065</v>
      </c>
      <c r="F60" s="57">
        <v>10075</v>
      </c>
      <c r="G60" s="57">
        <v>10090</v>
      </c>
      <c r="H60" s="57">
        <v>10170</v>
      </c>
      <c r="I60" s="58">
        <f>(F60-E60)*C60</f>
        <v>750</v>
      </c>
      <c r="J60" s="58">
        <f>+(G60-F60)*C60</f>
        <v>1125</v>
      </c>
      <c r="K60" s="58">
        <f>+(H60-G60)*C60</f>
        <v>6000</v>
      </c>
      <c r="L60" s="59">
        <f t="shared" si="8"/>
        <v>7875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s="1" customFormat="1" ht="18" customHeight="1">
      <c r="A61" s="56">
        <v>43398</v>
      </c>
      <c r="B61" s="55" t="s">
        <v>9</v>
      </c>
      <c r="C61" s="55">
        <v>40</v>
      </c>
      <c r="D61" s="55" t="s">
        <v>6</v>
      </c>
      <c r="E61" s="57">
        <v>24950</v>
      </c>
      <c r="F61" s="57">
        <v>24925</v>
      </c>
      <c r="G61" s="57">
        <v>24890</v>
      </c>
      <c r="H61" s="57">
        <v>24830</v>
      </c>
      <c r="I61" s="58">
        <f>(E61-F61)*C61</f>
        <v>1000</v>
      </c>
      <c r="J61" s="59">
        <f>+(F61-G61)*C61</f>
        <v>1400</v>
      </c>
      <c r="K61" s="59">
        <f>+(G61-H61)*C61</f>
        <v>2400</v>
      </c>
      <c r="L61" s="59">
        <f t="shared" si="8"/>
        <v>4800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s="1" customFormat="1" ht="18" customHeight="1">
      <c r="A62" s="56">
        <v>43397</v>
      </c>
      <c r="B62" s="55" t="s">
        <v>9</v>
      </c>
      <c r="C62" s="55">
        <v>40</v>
      </c>
      <c r="D62" s="55" t="s">
        <v>6</v>
      </c>
      <c r="E62" s="57">
        <v>25120</v>
      </c>
      <c r="F62" s="57">
        <v>25095</v>
      </c>
      <c r="G62" s="57">
        <v>25060</v>
      </c>
      <c r="H62" s="57">
        <v>24970</v>
      </c>
      <c r="I62" s="58">
        <f>(E62-F62)*C62</f>
        <v>1000</v>
      </c>
      <c r="J62" s="59">
        <f>+(F62-G62)*C62</f>
        <v>1400</v>
      </c>
      <c r="K62" s="59">
        <f>+(G62-H62)*C62</f>
        <v>3600</v>
      </c>
      <c r="L62" s="59">
        <f aca="true" t="shared" si="9" ref="L62:L68">+I62+J62+K62</f>
        <v>6000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s="1" customFormat="1" ht="18" customHeight="1">
      <c r="A63" s="56">
        <v>43397</v>
      </c>
      <c r="B63" s="55" t="s">
        <v>7</v>
      </c>
      <c r="C63" s="55">
        <v>75</v>
      </c>
      <c r="D63" s="55" t="s">
        <v>6</v>
      </c>
      <c r="E63" s="57">
        <v>10197</v>
      </c>
      <c r="F63" s="57">
        <v>10182</v>
      </c>
      <c r="G63" s="57">
        <v>10162</v>
      </c>
      <c r="H63" s="57">
        <v>10137</v>
      </c>
      <c r="I63" s="58">
        <f>(E63-F63)*C63</f>
        <v>1125</v>
      </c>
      <c r="J63" s="59">
        <f>+(F63-G63)*C63</f>
        <v>1500</v>
      </c>
      <c r="K63" s="59">
        <f>+(G63-H63)*C63</f>
        <v>1875</v>
      </c>
      <c r="L63" s="59">
        <f t="shared" si="9"/>
        <v>4500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s="1" customFormat="1" ht="18" customHeight="1">
      <c r="A64" s="56">
        <v>43397</v>
      </c>
      <c r="B64" s="55" t="s">
        <v>7</v>
      </c>
      <c r="C64" s="55">
        <v>75</v>
      </c>
      <c r="D64" s="55" t="s">
        <v>5</v>
      </c>
      <c r="E64" s="57">
        <v>10205</v>
      </c>
      <c r="F64" s="57">
        <v>10220</v>
      </c>
      <c r="G64" s="57">
        <v>0</v>
      </c>
      <c r="H64" s="57">
        <v>0</v>
      </c>
      <c r="I64" s="58">
        <f>(F64-E64)*C64</f>
        <v>1125</v>
      </c>
      <c r="J64" s="58">
        <v>0</v>
      </c>
      <c r="K64" s="58">
        <f>+(H64-G64)*C64</f>
        <v>0</v>
      </c>
      <c r="L64" s="59">
        <f t="shared" si="9"/>
        <v>1125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s="1" customFormat="1" ht="18" customHeight="1">
      <c r="A65" s="56">
        <v>43397</v>
      </c>
      <c r="B65" s="55" t="s">
        <v>9</v>
      </c>
      <c r="C65" s="55">
        <v>40</v>
      </c>
      <c r="D65" s="55" t="s">
        <v>5</v>
      </c>
      <c r="E65" s="57">
        <v>25160</v>
      </c>
      <c r="F65" s="57">
        <v>25160</v>
      </c>
      <c r="G65" s="57">
        <v>0</v>
      </c>
      <c r="H65" s="57">
        <v>0</v>
      </c>
      <c r="I65" s="58">
        <f>(F65-E65)*C65</f>
        <v>0</v>
      </c>
      <c r="J65" s="58">
        <v>0</v>
      </c>
      <c r="K65" s="58">
        <f>+(H65-G65)*C65</f>
        <v>0</v>
      </c>
      <c r="L65" s="59">
        <f t="shared" si="9"/>
        <v>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s="1" customFormat="1" ht="18" customHeight="1">
      <c r="A66" s="56">
        <v>43396</v>
      </c>
      <c r="B66" s="55" t="s">
        <v>9</v>
      </c>
      <c r="C66" s="55">
        <v>40</v>
      </c>
      <c r="D66" s="55" t="s">
        <v>6</v>
      </c>
      <c r="E66" s="57">
        <v>24960</v>
      </c>
      <c r="F66" s="57">
        <v>24935</v>
      </c>
      <c r="G66" s="57">
        <v>24900</v>
      </c>
      <c r="H66" s="57">
        <v>24840</v>
      </c>
      <c r="I66" s="58">
        <f>(E66-F66)*C66</f>
        <v>1000</v>
      </c>
      <c r="J66" s="59">
        <f>+(F66-G66)*C66</f>
        <v>1400</v>
      </c>
      <c r="K66" s="59">
        <f>+(G66-H66)*C66</f>
        <v>2400</v>
      </c>
      <c r="L66" s="59">
        <f t="shared" si="9"/>
        <v>4800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s="1" customFormat="1" ht="18" customHeight="1">
      <c r="A67" s="56">
        <v>43395</v>
      </c>
      <c r="B67" s="55" t="s">
        <v>9</v>
      </c>
      <c r="C67" s="55">
        <v>40</v>
      </c>
      <c r="D67" s="55" t="s">
        <v>5</v>
      </c>
      <c r="E67" s="57">
        <v>25210</v>
      </c>
      <c r="F67" s="57">
        <v>25235</v>
      </c>
      <c r="G67" s="57">
        <v>25270</v>
      </c>
      <c r="H67" s="57">
        <v>25366</v>
      </c>
      <c r="I67" s="58">
        <f>(F67-E67)*C67</f>
        <v>1000</v>
      </c>
      <c r="J67" s="58">
        <f>+(G67-F67)*C67</f>
        <v>1400</v>
      </c>
      <c r="K67" s="58">
        <f>+(H67-G67)*C67</f>
        <v>3840</v>
      </c>
      <c r="L67" s="59">
        <f t="shared" si="9"/>
        <v>6240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s="1" customFormat="1" ht="18" customHeight="1">
      <c r="A68" s="56">
        <v>43395</v>
      </c>
      <c r="B68" s="55" t="s">
        <v>7</v>
      </c>
      <c r="C68" s="55">
        <v>75</v>
      </c>
      <c r="D68" s="55" t="s">
        <v>5</v>
      </c>
      <c r="E68" s="57">
        <v>10305</v>
      </c>
      <c r="F68" s="57">
        <v>10320</v>
      </c>
      <c r="G68" s="57">
        <v>10340</v>
      </c>
      <c r="H68" s="57">
        <v>10364.2</v>
      </c>
      <c r="I68" s="58">
        <f>(F68-E68)*C68</f>
        <v>1125</v>
      </c>
      <c r="J68" s="58">
        <f>+(G68-F68)*C68</f>
        <v>1500</v>
      </c>
      <c r="K68" s="58">
        <f>+(H68-G68)*C68</f>
        <v>1815.0000000000546</v>
      </c>
      <c r="L68" s="59">
        <f t="shared" si="9"/>
        <v>4440.000000000055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s="1" customFormat="1" ht="18" customHeight="1">
      <c r="A69" s="56">
        <v>43392</v>
      </c>
      <c r="B69" s="55" t="s">
        <v>7</v>
      </c>
      <c r="C69" s="55">
        <v>75</v>
      </c>
      <c r="D69" s="55" t="s">
        <v>5</v>
      </c>
      <c r="E69" s="57">
        <v>10335</v>
      </c>
      <c r="F69" s="57">
        <v>10350</v>
      </c>
      <c r="G69" s="57">
        <v>10370</v>
      </c>
      <c r="H69" s="57">
        <v>10388.45</v>
      </c>
      <c r="I69" s="58">
        <f>(F69-E69)*C69</f>
        <v>1125</v>
      </c>
      <c r="J69" s="58">
        <f>+(G69-F69)*C69</f>
        <v>1500</v>
      </c>
      <c r="K69" s="58">
        <f>+(H69-G69)*C69</f>
        <v>1383.7500000000546</v>
      </c>
      <c r="L69" s="59">
        <f aca="true" t="shared" si="10" ref="L69:L74">+I69+J69+K69</f>
        <v>4008.7500000000546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s="1" customFormat="1" ht="18" customHeight="1">
      <c r="A70" s="56">
        <v>43390</v>
      </c>
      <c r="B70" s="55" t="s">
        <v>9</v>
      </c>
      <c r="C70" s="55">
        <v>40</v>
      </c>
      <c r="D70" s="55" t="s">
        <v>5</v>
      </c>
      <c r="E70" s="57">
        <v>25660</v>
      </c>
      <c r="F70" s="57">
        <v>25685</v>
      </c>
      <c r="G70" s="57">
        <v>25720</v>
      </c>
      <c r="H70" s="57">
        <v>0</v>
      </c>
      <c r="I70" s="58">
        <f>(F70-E70)*C70</f>
        <v>1000</v>
      </c>
      <c r="J70" s="58">
        <f>+(G70-F70)*C70</f>
        <v>1400</v>
      </c>
      <c r="K70" s="58">
        <v>0</v>
      </c>
      <c r="L70" s="59">
        <f t="shared" si="10"/>
        <v>2400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s="1" customFormat="1" ht="18" customHeight="1">
      <c r="A71" s="56">
        <v>43389</v>
      </c>
      <c r="B71" s="55" t="s">
        <v>7</v>
      </c>
      <c r="C71" s="55">
        <v>75</v>
      </c>
      <c r="D71" s="55" t="s">
        <v>6</v>
      </c>
      <c r="E71" s="57">
        <v>10573</v>
      </c>
      <c r="F71" s="57">
        <v>10560</v>
      </c>
      <c r="G71" s="57">
        <v>10545</v>
      </c>
      <c r="H71" s="57">
        <v>10532.3</v>
      </c>
      <c r="I71" s="58">
        <f>(E71-F71)*C71</f>
        <v>975</v>
      </c>
      <c r="J71" s="59">
        <f>+(F71-G71)*C71</f>
        <v>1125</v>
      </c>
      <c r="K71" s="59">
        <f>+(G71-H71)*C71</f>
        <v>952.5000000000546</v>
      </c>
      <c r="L71" s="59">
        <f t="shared" si="10"/>
        <v>3052.5000000000546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s="1" customFormat="1" ht="18" customHeight="1">
      <c r="A72" s="56">
        <v>43389</v>
      </c>
      <c r="B72" s="55" t="s">
        <v>9</v>
      </c>
      <c r="C72" s="55">
        <v>40</v>
      </c>
      <c r="D72" s="55" t="s">
        <v>6</v>
      </c>
      <c r="E72" s="57">
        <v>25600</v>
      </c>
      <c r="F72" s="57">
        <v>25580</v>
      </c>
      <c r="G72" s="57">
        <v>25550</v>
      </c>
      <c r="H72" s="57">
        <v>0</v>
      </c>
      <c r="I72" s="58">
        <f>(E72-F72)*C72</f>
        <v>800</v>
      </c>
      <c r="J72" s="59">
        <f>+(F72-G72)*C72</f>
        <v>1200</v>
      </c>
      <c r="K72" s="59">
        <v>0</v>
      </c>
      <c r="L72" s="59">
        <f t="shared" si="10"/>
        <v>2000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s="1" customFormat="1" ht="18" customHeight="1">
      <c r="A73" s="56">
        <v>43388</v>
      </c>
      <c r="B73" s="55" t="s">
        <v>7</v>
      </c>
      <c r="C73" s="55">
        <v>75</v>
      </c>
      <c r="D73" s="55" t="s">
        <v>5</v>
      </c>
      <c r="E73" s="57">
        <v>10450</v>
      </c>
      <c r="F73" s="57">
        <v>10465</v>
      </c>
      <c r="G73" s="57">
        <v>10485</v>
      </c>
      <c r="H73" s="57">
        <v>10510</v>
      </c>
      <c r="I73" s="58">
        <f>(F73-E73)*C73</f>
        <v>1125</v>
      </c>
      <c r="J73" s="58">
        <f>+(G73-F73)*C73</f>
        <v>1500</v>
      </c>
      <c r="K73" s="58">
        <f>+(H73-G73)*C73</f>
        <v>1875</v>
      </c>
      <c r="L73" s="59">
        <f t="shared" si="10"/>
        <v>4500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s="1" customFormat="1" ht="18" customHeight="1">
      <c r="A74" s="56">
        <v>43385</v>
      </c>
      <c r="B74" s="55" t="s">
        <v>9</v>
      </c>
      <c r="C74" s="55">
        <v>40</v>
      </c>
      <c r="D74" s="55" t="s">
        <v>6</v>
      </c>
      <c r="E74" s="57">
        <v>25335</v>
      </c>
      <c r="F74" s="57">
        <v>25310</v>
      </c>
      <c r="G74" s="57">
        <v>25290</v>
      </c>
      <c r="H74" s="57">
        <v>0</v>
      </c>
      <c r="I74" s="58">
        <f>(E74-F74)*C74</f>
        <v>1000</v>
      </c>
      <c r="J74" s="59">
        <f>+(F74-G74)*C74</f>
        <v>800</v>
      </c>
      <c r="K74" s="59">
        <v>0</v>
      </c>
      <c r="L74" s="59">
        <f t="shared" si="10"/>
        <v>1800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s="1" customFormat="1" ht="18" customHeight="1">
      <c r="A75" s="56">
        <v>43384</v>
      </c>
      <c r="B75" s="55" t="s">
        <v>7</v>
      </c>
      <c r="C75" s="55">
        <v>75</v>
      </c>
      <c r="D75" s="55" t="s">
        <v>5</v>
      </c>
      <c r="E75" s="57">
        <v>10165</v>
      </c>
      <c r="F75" s="57">
        <v>10180</v>
      </c>
      <c r="G75" s="57">
        <v>10200</v>
      </c>
      <c r="H75" s="57">
        <v>10239</v>
      </c>
      <c r="I75" s="58">
        <f>(F75-E75)*C75</f>
        <v>1125</v>
      </c>
      <c r="J75" s="58">
        <f>+(G75-F75)*C75</f>
        <v>1500</v>
      </c>
      <c r="K75" s="58">
        <f>+(H75-G75)*C75</f>
        <v>2925</v>
      </c>
      <c r="L75" s="59">
        <f aca="true" t="shared" si="11" ref="L75:L80">+I75+J75+K75</f>
        <v>5550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s="1" customFormat="1" ht="18" customHeight="1">
      <c r="A76" s="56">
        <v>43383</v>
      </c>
      <c r="B76" s="55" t="s">
        <v>4</v>
      </c>
      <c r="C76" s="55">
        <v>40</v>
      </c>
      <c r="D76" s="55" t="s">
        <v>5</v>
      </c>
      <c r="E76" s="57">
        <v>24660</v>
      </c>
      <c r="F76" s="57">
        <v>24685</v>
      </c>
      <c r="G76" s="57">
        <v>24720</v>
      </c>
      <c r="H76" s="57">
        <v>24877</v>
      </c>
      <c r="I76" s="58">
        <f>(F76-E76)*C76</f>
        <v>1000</v>
      </c>
      <c r="J76" s="58">
        <f>+(G76-F76)*C76</f>
        <v>1400</v>
      </c>
      <c r="K76" s="58">
        <f>+(H76-G76)*C76</f>
        <v>6280</v>
      </c>
      <c r="L76" s="59">
        <f t="shared" si="11"/>
        <v>8680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s="1" customFormat="1" ht="18" customHeight="1">
      <c r="A77" s="56">
        <v>43382</v>
      </c>
      <c r="B77" s="55" t="s">
        <v>9</v>
      </c>
      <c r="C77" s="55">
        <v>40</v>
      </c>
      <c r="D77" s="55" t="s">
        <v>6</v>
      </c>
      <c r="E77" s="57">
        <v>24740</v>
      </c>
      <c r="F77" s="57">
        <v>24715</v>
      </c>
      <c r="G77" s="57">
        <v>24680</v>
      </c>
      <c r="H77" s="57">
        <v>24610</v>
      </c>
      <c r="I77" s="58">
        <f>(E77-F77)*C77</f>
        <v>1000</v>
      </c>
      <c r="J77" s="59">
        <f>+(F77-G77)*C77</f>
        <v>1400</v>
      </c>
      <c r="K77" s="59">
        <f>+(G77-H77)*C77</f>
        <v>2800</v>
      </c>
      <c r="L77" s="59">
        <f t="shared" si="11"/>
        <v>5200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s="1" customFormat="1" ht="18" customHeight="1">
      <c r="A78" s="56">
        <v>43381</v>
      </c>
      <c r="B78" s="55" t="s">
        <v>7</v>
      </c>
      <c r="C78" s="55">
        <v>75</v>
      </c>
      <c r="D78" s="55" t="s">
        <v>5</v>
      </c>
      <c r="E78" s="57">
        <v>10265</v>
      </c>
      <c r="F78" s="57">
        <v>10280</v>
      </c>
      <c r="G78" s="57">
        <v>10300</v>
      </c>
      <c r="H78" s="57">
        <v>10390</v>
      </c>
      <c r="I78" s="58">
        <f aca="true" t="shared" si="12" ref="I78:I83">(F78-E78)*C78</f>
        <v>1125</v>
      </c>
      <c r="J78" s="58">
        <f aca="true" t="shared" si="13" ref="J78:J83">+(G78-F78)*C78</f>
        <v>1500</v>
      </c>
      <c r="K78" s="58">
        <f>+(H78-G78)*C78</f>
        <v>6750</v>
      </c>
      <c r="L78" s="59">
        <f t="shared" si="11"/>
        <v>9375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s="1" customFormat="1" ht="18" customHeight="1">
      <c r="A79" s="56">
        <v>43381</v>
      </c>
      <c r="B79" s="55" t="s">
        <v>4</v>
      </c>
      <c r="C79" s="55">
        <v>40</v>
      </c>
      <c r="D79" s="55" t="s">
        <v>5</v>
      </c>
      <c r="E79" s="57">
        <v>24550</v>
      </c>
      <c r="F79" s="57">
        <v>24575</v>
      </c>
      <c r="G79" s="57">
        <v>24610</v>
      </c>
      <c r="H79" s="57">
        <v>24670</v>
      </c>
      <c r="I79" s="58">
        <f t="shared" si="12"/>
        <v>1000</v>
      </c>
      <c r="J79" s="58">
        <f t="shared" si="13"/>
        <v>1400</v>
      </c>
      <c r="K79" s="58">
        <f>+(H79-G79)*C79</f>
        <v>2400</v>
      </c>
      <c r="L79" s="59">
        <f t="shared" si="11"/>
        <v>4800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s="1" customFormat="1" ht="18" customHeight="1">
      <c r="A80" s="56">
        <v>43378</v>
      </c>
      <c r="B80" s="55" t="s">
        <v>7</v>
      </c>
      <c r="C80" s="55">
        <v>75</v>
      </c>
      <c r="D80" s="55" t="s">
        <v>5</v>
      </c>
      <c r="E80" s="57">
        <v>10552</v>
      </c>
      <c r="F80" s="57">
        <v>10566</v>
      </c>
      <c r="G80" s="57">
        <v>10585</v>
      </c>
      <c r="H80" s="57">
        <v>0</v>
      </c>
      <c r="I80" s="58">
        <f t="shared" si="12"/>
        <v>1050</v>
      </c>
      <c r="J80" s="58">
        <f t="shared" si="13"/>
        <v>1425</v>
      </c>
      <c r="K80" s="58">
        <v>0</v>
      </c>
      <c r="L80" s="59">
        <f t="shared" si="11"/>
        <v>2475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s="1" customFormat="1" ht="18" customHeight="1">
      <c r="A81" s="56">
        <v>43377</v>
      </c>
      <c r="B81" s="55" t="s">
        <v>4</v>
      </c>
      <c r="C81" s="55">
        <v>40</v>
      </c>
      <c r="D81" s="55" t="s">
        <v>5</v>
      </c>
      <c r="E81" s="57">
        <v>24855</v>
      </c>
      <c r="F81" s="57">
        <v>24880</v>
      </c>
      <c r="G81" s="57">
        <v>24915</v>
      </c>
      <c r="H81" s="57">
        <v>24957</v>
      </c>
      <c r="I81" s="58">
        <f t="shared" si="12"/>
        <v>1000</v>
      </c>
      <c r="J81" s="58">
        <f t="shared" si="13"/>
        <v>1400</v>
      </c>
      <c r="K81" s="58">
        <f>+(H81-G81)*C81</f>
        <v>1680</v>
      </c>
      <c r="L81" s="59">
        <f aca="true" t="shared" si="14" ref="L81:L89">+I81+J81+K81</f>
        <v>4080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s="1" customFormat="1" ht="18" customHeight="1">
      <c r="A82" s="56">
        <v>43376</v>
      </c>
      <c r="B82" s="55" t="s">
        <v>4</v>
      </c>
      <c r="C82" s="55">
        <v>40</v>
      </c>
      <c r="D82" s="55" t="s">
        <v>5</v>
      </c>
      <c r="E82" s="57">
        <v>25300</v>
      </c>
      <c r="F82" s="57">
        <v>25325</v>
      </c>
      <c r="G82" s="57">
        <v>25360</v>
      </c>
      <c r="H82" s="57">
        <v>25504</v>
      </c>
      <c r="I82" s="58">
        <f t="shared" si="12"/>
        <v>1000</v>
      </c>
      <c r="J82" s="58">
        <f t="shared" si="13"/>
        <v>1400</v>
      </c>
      <c r="K82" s="58">
        <f>+(H82-G82)*C82</f>
        <v>5760</v>
      </c>
      <c r="L82" s="59">
        <f t="shared" si="14"/>
        <v>8160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s="1" customFormat="1" ht="18" customHeight="1">
      <c r="A83" s="56">
        <v>43374</v>
      </c>
      <c r="B83" s="55" t="s">
        <v>9</v>
      </c>
      <c r="C83" s="55">
        <v>40</v>
      </c>
      <c r="D83" s="55" t="s">
        <v>5</v>
      </c>
      <c r="E83" s="57">
        <v>25020</v>
      </c>
      <c r="F83" s="57">
        <v>25045</v>
      </c>
      <c r="G83" s="57">
        <v>25080</v>
      </c>
      <c r="H83" s="57">
        <v>25251</v>
      </c>
      <c r="I83" s="58">
        <f t="shared" si="12"/>
        <v>1000</v>
      </c>
      <c r="J83" s="58">
        <f t="shared" si="13"/>
        <v>1400</v>
      </c>
      <c r="K83" s="58">
        <f>+(H83-G83)*C83</f>
        <v>6840</v>
      </c>
      <c r="L83" s="59">
        <f t="shared" si="14"/>
        <v>9240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s="1" customFormat="1" ht="18" customHeight="1">
      <c r="A84" s="56"/>
      <c r="B84" s="55"/>
      <c r="C84" s="55"/>
      <c r="D84" s="55"/>
      <c r="E84" s="57"/>
      <c r="F84" s="57"/>
      <c r="G84" s="57"/>
      <c r="H84" s="57"/>
      <c r="I84" s="58"/>
      <c r="J84" s="58"/>
      <c r="K84" s="58"/>
      <c r="L84" s="5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s="1" customFormat="1" ht="18" customHeight="1">
      <c r="A85" s="53" t="s">
        <v>101</v>
      </c>
      <c r="B85" s="53"/>
      <c r="C85" s="53"/>
      <c r="D85" s="53"/>
      <c r="E85" s="53"/>
      <c r="F85" s="53"/>
      <c r="G85" s="53"/>
      <c r="H85" s="53"/>
      <c r="I85" s="53"/>
      <c r="J85" s="53"/>
      <c r="K85" s="53" t="s">
        <v>98</v>
      </c>
      <c r="L85" s="53">
        <f>SUM(L86:L108)</f>
        <v>137350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s="1" customFormat="1" ht="18" customHeight="1">
      <c r="A86" s="56"/>
      <c r="B86" s="55"/>
      <c r="C86" s="55"/>
      <c r="D86" s="55"/>
      <c r="E86" s="57"/>
      <c r="F86" s="57"/>
      <c r="G86" s="57"/>
      <c r="H86" s="57"/>
      <c r="I86" s="58"/>
      <c r="J86" s="58"/>
      <c r="K86" s="58"/>
      <c r="L86" s="5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s="1" customFormat="1" ht="18" customHeight="1">
      <c r="A87" s="56">
        <v>43371</v>
      </c>
      <c r="B87" s="55" t="s">
        <v>9</v>
      </c>
      <c r="C87" s="55">
        <v>40</v>
      </c>
      <c r="D87" s="55" t="s">
        <v>6</v>
      </c>
      <c r="E87" s="57">
        <v>25355</v>
      </c>
      <c r="F87" s="57">
        <v>25320</v>
      </c>
      <c r="G87" s="57">
        <v>25285</v>
      </c>
      <c r="H87" s="57">
        <v>25160</v>
      </c>
      <c r="I87" s="58">
        <f>(E87-F87)*C87</f>
        <v>1400</v>
      </c>
      <c r="J87" s="59">
        <f>+(F87-G87)*C87</f>
        <v>1400</v>
      </c>
      <c r="K87" s="59">
        <f>+(G87-H87)*C87</f>
        <v>5000</v>
      </c>
      <c r="L87" s="59">
        <f t="shared" si="14"/>
        <v>7800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s="1" customFormat="1" ht="18" customHeight="1">
      <c r="A88" s="56">
        <v>43370</v>
      </c>
      <c r="B88" s="55" t="s">
        <v>9</v>
      </c>
      <c r="C88" s="55">
        <v>40</v>
      </c>
      <c r="D88" s="55" t="s">
        <v>5</v>
      </c>
      <c r="E88" s="57">
        <v>25350</v>
      </c>
      <c r="F88" s="57">
        <v>25375</v>
      </c>
      <c r="G88" s="57">
        <v>25410</v>
      </c>
      <c r="H88" s="57">
        <v>0</v>
      </c>
      <c r="I88" s="58">
        <f>(F88-E88)*C88</f>
        <v>1000</v>
      </c>
      <c r="J88" s="58">
        <f>+(G88-F88)*C88</f>
        <v>1400</v>
      </c>
      <c r="K88" s="58">
        <v>0</v>
      </c>
      <c r="L88" s="59">
        <f t="shared" si="14"/>
        <v>2400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s="1" customFormat="1" ht="18" customHeight="1">
      <c r="A89" s="56">
        <v>43369</v>
      </c>
      <c r="B89" s="55" t="s">
        <v>9</v>
      </c>
      <c r="C89" s="55">
        <v>40</v>
      </c>
      <c r="D89" s="55" t="s">
        <v>6</v>
      </c>
      <c r="E89" s="57">
        <v>25390</v>
      </c>
      <c r="F89" s="57">
        <v>25365</v>
      </c>
      <c r="G89" s="57">
        <v>25330</v>
      </c>
      <c r="H89" s="57">
        <v>0</v>
      </c>
      <c r="I89" s="58">
        <f>(E89-F89)*C89</f>
        <v>1000</v>
      </c>
      <c r="J89" s="59">
        <f>+(F89-G89)*C89</f>
        <v>1400</v>
      </c>
      <c r="K89" s="59">
        <v>0</v>
      </c>
      <c r="L89" s="59">
        <f t="shared" si="14"/>
        <v>2400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s="1" customFormat="1" ht="18" customHeight="1">
      <c r="A90" s="56">
        <v>43368</v>
      </c>
      <c r="B90" s="55" t="s">
        <v>9</v>
      </c>
      <c r="C90" s="55">
        <v>40</v>
      </c>
      <c r="D90" s="55" t="s">
        <v>5</v>
      </c>
      <c r="E90" s="57">
        <v>24790</v>
      </c>
      <c r="F90" s="57">
        <v>24815</v>
      </c>
      <c r="G90" s="57">
        <v>24850</v>
      </c>
      <c r="H90" s="57">
        <v>25043</v>
      </c>
      <c r="I90" s="58">
        <f>(F90-E90)*C90</f>
        <v>1000</v>
      </c>
      <c r="J90" s="58">
        <f>+(G90-F90)*C90</f>
        <v>1400</v>
      </c>
      <c r="K90" s="58">
        <f>+(H90-G90)*C90</f>
        <v>7720</v>
      </c>
      <c r="L90" s="59">
        <f aca="true" t="shared" si="15" ref="L90:L95">+I90+J90+K90</f>
        <v>10120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s="1" customFormat="1" ht="18" customHeight="1">
      <c r="A91" s="56">
        <v>43367</v>
      </c>
      <c r="B91" s="55" t="s">
        <v>9</v>
      </c>
      <c r="C91" s="55">
        <v>40</v>
      </c>
      <c r="D91" s="55" t="s">
        <v>5</v>
      </c>
      <c r="E91" s="57">
        <v>25100</v>
      </c>
      <c r="F91" s="57">
        <v>25125</v>
      </c>
      <c r="G91" s="57">
        <v>25160</v>
      </c>
      <c r="H91" s="57">
        <v>25211</v>
      </c>
      <c r="I91" s="58">
        <f>(F91-E91)*C91</f>
        <v>1000</v>
      </c>
      <c r="J91" s="58">
        <f>+(G91-F91)*C91</f>
        <v>1400</v>
      </c>
      <c r="K91" s="58">
        <f>+(H91-G91)*C91</f>
        <v>2040</v>
      </c>
      <c r="L91" s="59">
        <f t="shared" si="15"/>
        <v>4440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s="1" customFormat="1" ht="18" customHeight="1">
      <c r="A92" s="56">
        <v>43364</v>
      </c>
      <c r="B92" s="55" t="s">
        <v>4</v>
      </c>
      <c r="C92" s="55">
        <v>40</v>
      </c>
      <c r="D92" s="55" t="s">
        <v>6</v>
      </c>
      <c r="E92" s="57">
        <v>26530</v>
      </c>
      <c r="F92" s="57">
        <v>26505</v>
      </c>
      <c r="G92" s="57">
        <v>26470</v>
      </c>
      <c r="H92" s="57">
        <v>26116</v>
      </c>
      <c r="I92" s="58">
        <f>(E92-F92)*C92</f>
        <v>1000</v>
      </c>
      <c r="J92" s="59">
        <f>+(F92-G92)*C92</f>
        <v>1400</v>
      </c>
      <c r="K92" s="59">
        <f>+(G92-H92)*C92</f>
        <v>14160</v>
      </c>
      <c r="L92" s="59">
        <f t="shared" si="15"/>
        <v>16560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s="1" customFormat="1" ht="18" customHeight="1">
      <c r="A93" s="56">
        <v>43364</v>
      </c>
      <c r="B93" s="55" t="s">
        <v>7</v>
      </c>
      <c r="C93" s="55">
        <v>75</v>
      </c>
      <c r="D93" s="55" t="s">
        <v>6</v>
      </c>
      <c r="E93" s="57">
        <v>11377</v>
      </c>
      <c r="F93" s="57">
        <v>11362</v>
      </c>
      <c r="G93" s="57">
        <v>11344</v>
      </c>
      <c r="H93" s="57">
        <v>11194</v>
      </c>
      <c r="I93" s="58">
        <f>(E93-F93)*C93</f>
        <v>1125</v>
      </c>
      <c r="J93" s="59">
        <f>+(F93-G93)*C93</f>
        <v>1350</v>
      </c>
      <c r="K93" s="59">
        <f>+(G93-H93)*C93</f>
        <v>11250</v>
      </c>
      <c r="L93" s="59">
        <f t="shared" si="15"/>
        <v>13725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s="1" customFormat="1" ht="18" customHeight="1">
      <c r="A94" s="56">
        <v>43362</v>
      </c>
      <c r="B94" s="55" t="s">
        <v>9</v>
      </c>
      <c r="C94" s="55">
        <v>40</v>
      </c>
      <c r="D94" s="55" t="s">
        <v>5</v>
      </c>
      <c r="E94" s="57">
        <v>26600</v>
      </c>
      <c r="F94" s="57">
        <v>26625</v>
      </c>
      <c r="G94" s="57">
        <v>26660</v>
      </c>
      <c r="H94" s="57">
        <v>0</v>
      </c>
      <c r="I94" s="58">
        <f>(F94-E94)*C94</f>
        <v>1000</v>
      </c>
      <c r="J94" s="58">
        <f>+(G94-F94)*C94</f>
        <v>1400</v>
      </c>
      <c r="K94" s="58">
        <v>0</v>
      </c>
      <c r="L94" s="59">
        <f t="shared" si="15"/>
        <v>2400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s="1" customFormat="1" ht="18" customHeight="1">
      <c r="A95" s="56">
        <v>43361</v>
      </c>
      <c r="B95" s="55" t="s">
        <v>4</v>
      </c>
      <c r="C95" s="55">
        <v>40</v>
      </c>
      <c r="D95" s="55" t="s">
        <v>6</v>
      </c>
      <c r="E95" s="57">
        <v>26955</v>
      </c>
      <c r="F95" s="57">
        <v>26930</v>
      </c>
      <c r="G95" s="57">
        <v>26895</v>
      </c>
      <c r="H95" s="57">
        <v>26620</v>
      </c>
      <c r="I95" s="58">
        <f>(E95-F95)*C95</f>
        <v>1000</v>
      </c>
      <c r="J95" s="59">
        <f>+(F95-G95)*C95</f>
        <v>1400</v>
      </c>
      <c r="K95" s="59">
        <f>+(G95-H95)*C95</f>
        <v>11000</v>
      </c>
      <c r="L95" s="59">
        <f t="shared" si="15"/>
        <v>13400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s="1" customFormat="1" ht="18" customHeight="1">
      <c r="A96" s="56">
        <v>43360</v>
      </c>
      <c r="B96" s="55" t="s">
        <v>7</v>
      </c>
      <c r="C96" s="55">
        <v>75</v>
      </c>
      <c r="D96" s="55" t="s">
        <v>5</v>
      </c>
      <c r="E96" s="57">
        <v>11440</v>
      </c>
      <c r="F96" s="57">
        <v>11455</v>
      </c>
      <c r="G96" s="57">
        <v>0</v>
      </c>
      <c r="H96" s="57">
        <v>0</v>
      </c>
      <c r="I96" s="58">
        <f>(F96-E96)*C96</f>
        <v>1125</v>
      </c>
      <c r="J96" s="58">
        <v>0</v>
      </c>
      <c r="K96" s="58">
        <v>0</v>
      </c>
      <c r="L96" s="59">
        <f aca="true" t="shared" si="16" ref="L96:L102">+I96+J96+K96</f>
        <v>1125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s="1" customFormat="1" ht="18" customHeight="1">
      <c r="A97" s="56">
        <v>43360</v>
      </c>
      <c r="B97" s="55" t="s">
        <v>9</v>
      </c>
      <c r="C97" s="55">
        <v>40</v>
      </c>
      <c r="D97" s="55" t="s">
        <v>5</v>
      </c>
      <c r="E97" s="57">
        <v>26955</v>
      </c>
      <c r="F97" s="57">
        <v>26974</v>
      </c>
      <c r="G97" s="57">
        <v>0</v>
      </c>
      <c r="H97" s="57">
        <v>0</v>
      </c>
      <c r="I97" s="58">
        <f>(F97-E97)*C97</f>
        <v>760</v>
      </c>
      <c r="J97" s="58">
        <v>0</v>
      </c>
      <c r="K97" s="58">
        <f>+(H97-G97)*C97</f>
        <v>0</v>
      </c>
      <c r="L97" s="59">
        <f t="shared" si="16"/>
        <v>760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s="1" customFormat="1" ht="18" customHeight="1">
      <c r="A98" s="56">
        <v>43357</v>
      </c>
      <c r="B98" s="55" t="s">
        <v>9</v>
      </c>
      <c r="C98" s="55">
        <v>40</v>
      </c>
      <c r="D98" s="55" t="s">
        <v>5</v>
      </c>
      <c r="E98" s="57">
        <v>27150</v>
      </c>
      <c r="F98" s="57">
        <v>27175</v>
      </c>
      <c r="G98" s="57">
        <v>27210</v>
      </c>
      <c r="H98" s="57">
        <v>27290</v>
      </c>
      <c r="I98" s="58">
        <f>(F98-E98)*C98</f>
        <v>1000</v>
      </c>
      <c r="J98" s="58">
        <f>+(G98-F98)*C98</f>
        <v>1400</v>
      </c>
      <c r="K98" s="58">
        <f>+(H98-G98)*C98</f>
        <v>3200</v>
      </c>
      <c r="L98" s="59">
        <f t="shared" si="16"/>
        <v>5600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s="1" customFormat="1" ht="18" customHeight="1">
      <c r="A99" s="56">
        <v>43355</v>
      </c>
      <c r="B99" s="55" t="s">
        <v>7</v>
      </c>
      <c r="C99" s="55">
        <v>75</v>
      </c>
      <c r="D99" s="55" t="s">
        <v>6</v>
      </c>
      <c r="E99" s="57">
        <v>11320</v>
      </c>
      <c r="F99" s="57">
        <v>11305</v>
      </c>
      <c r="G99" s="57">
        <v>0</v>
      </c>
      <c r="H99" s="57">
        <v>0</v>
      </c>
      <c r="I99" s="58">
        <f>(E99-F99)*C99</f>
        <v>1125</v>
      </c>
      <c r="J99" s="59">
        <v>0</v>
      </c>
      <c r="K99" s="59">
        <f>+(G99-H99)*C99</f>
        <v>0</v>
      </c>
      <c r="L99" s="59">
        <f t="shared" si="16"/>
        <v>1125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s="1" customFormat="1" ht="18" customHeight="1">
      <c r="A100" s="56">
        <v>43354</v>
      </c>
      <c r="B100" s="55" t="s">
        <v>9</v>
      </c>
      <c r="C100" s="55">
        <v>40</v>
      </c>
      <c r="D100" s="55" t="s">
        <v>5</v>
      </c>
      <c r="E100" s="57">
        <v>27325</v>
      </c>
      <c r="F100" s="57">
        <v>27350</v>
      </c>
      <c r="G100" s="57">
        <v>27385</v>
      </c>
      <c r="H100" s="57">
        <v>27440</v>
      </c>
      <c r="I100" s="58">
        <f>(F100-E100)*C100</f>
        <v>1000</v>
      </c>
      <c r="J100" s="58">
        <f>+(G100-F100)*C100</f>
        <v>1400</v>
      </c>
      <c r="K100" s="58">
        <f>+(H100-G100)*C100</f>
        <v>2200</v>
      </c>
      <c r="L100" s="59">
        <f t="shared" si="16"/>
        <v>4600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s="1" customFormat="1" ht="18" customHeight="1">
      <c r="A101" s="56">
        <v>43353</v>
      </c>
      <c r="B101" s="55" t="s">
        <v>4</v>
      </c>
      <c r="C101" s="55">
        <v>40</v>
      </c>
      <c r="D101" s="55" t="s">
        <v>6</v>
      </c>
      <c r="E101" s="57">
        <v>27450</v>
      </c>
      <c r="F101" s="57">
        <v>27425</v>
      </c>
      <c r="G101" s="57">
        <v>27390</v>
      </c>
      <c r="H101" s="57">
        <v>27330</v>
      </c>
      <c r="I101" s="58">
        <f>(E101-F101)*C101</f>
        <v>1000</v>
      </c>
      <c r="J101" s="59">
        <f>+(F101-G101)*C101</f>
        <v>1400</v>
      </c>
      <c r="K101" s="59">
        <f>+(G101-H101)*C101</f>
        <v>2400</v>
      </c>
      <c r="L101" s="59">
        <f t="shared" si="16"/>
        <v>4800</v>
      </c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s="1" customFormat="1" ht="18" customHeight="1">
      <c r="A102" s="56">
        <v>43350</v>
      </c>
      <c r="B102" s="55" t="s">
        <v>9</v>
      </c>
      <c r="C102" s="55">
        <v>40</v>
      </c>
      <c r="D102" s="55" t="s">
        <v>5</v>
      </c>
      <c r="E102" s="57">
        <v>27400</v>
      </c>
      <c r="F102" s="57">
        <v>27425</v>
      </c>
      <c r="G102" s="57">
        <v>27460</v>
      </c>
      <c r="H102" s="57">
        <v>27620</v>
      </c>
      <c r="I102" s="58">
        <f>(F102-E102)*C102</f>
        <v>1000</v>
      </c>
      <c r="J102" s="58">
        <f>+(G102-F102)*C102</f>
        <v>1400</v>
      </c>
      <c r="K102" s="58">
        <f>+(H102-G102)*C102</f>
        <v>6400</v>
      </c>
      <c r="L102" s="59">
        <f t="shared" si="16"/>
        <v>8800</v>
      </c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s="1" customFormat="1" ht="18" customHeight="1">
      <c r="A103" s="56">
        <v>43349</v>
      </c>
      <c r="B103" s="55" t="s">
        <v>4</v>
      </c>
      <c r="C103" s="55">
        <v>40</v>
      </c>
      <c r="D103" s="55" t="s">
        <v>5</v>
      </c>
      <c r="E103" s="57">
        <v>27530</v>
      </c>
      <c r="F103" s="57">
        <v>27555</v>
      </c>
      <c r="G103" s="57">
        <v>27590</v>
      </c>
      <c r="H103" s="57">
        <v>27650</v>
      </c>
      <c r="I103" s="58">
        <f>(F103-E103)*C103</f>
        <v>1000</v>
      </c>
      <c r="J103" s="58">
        <f>+(G103-F103)*C103</f>
        <v>1400</v>
      </c>
      <c r="K103" s="58">
        <f>+(H103-G103)*C103</f>
        <v>2400</v>
      </c>
      <c r="L103" s="59">
        <f aca="true" t="shared" si="17" ref="L103:L112">+I103+J103+K103</f>
        <v>4800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s="1" customFormat="1" ht="18" customHeight="1">
      <c r="A104" s="56">
        <v>43349</v>
      </c>
      <c r="B104" s="55" t="s">
        <v>7</v>
      </c>
      <c r="C104" s="55">
        <v>75</v>
      </c>
      <c r="D104" s="55" t="s">
        <v>5</v>
      </c>
      <c r="E104" s="57">
        <v>11535</v>
      </c>
      <c r="F104" s="57">
        <v>11550</v>
      </c>
      <c r="G104" s="57">
        <v>11570</v>
      </c>
      <c r="H104" s="57">
        <v>0</v>
      </c>
      <c r="I104" s="58">
        <f>(F104-E104)*C104</f>
        <v>1125</v>
      </c>
      <c r="J104" s="58">
        <f>+(G104-F104)*C104</f>
        <v>1500</v>
      </c>
      <c r="K104" s="58">
        <v>0</v>
      </c>
      <c r="L104" s="59">
        <f t="shared" si="17"/>
        <v>2625</v>
      </c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s="1" customFormat="1" ht="18" customHeight="1">
      <c r="A105" s="56">
        <v>43348</v>
      </c>
      <c r="B105" s="55" t="s">
        <v>4</v>
      </c>
      <c r="C105" s="55">
        <v>40</v>
      </c>
      <c r="D105" s="55" t="s">
        <v>5</v>
      </c>
      <c r="E105" s="57">
        <v>27585</v>
      </c>
      <c r="F105" s="57">
        <v>27610</v>
      </c>
      <c r="G105" s="57">
        <v>0</v>
      </c>
      <c r="H105" s="57">
        <v>0</v>
      </c>
      <c r="I105" s="58">
        <f>(F105-E105)*C105</f>
        <v>1000</v>
      </c>
      <c r="J105" s="58">
        <v>0</v>
      </c>
      <c r="K105" s="58">
        <v>0</v>
      </c>
      <c r="L105" s="59">
        <f t="shared" si="17"/>
        <v>1000</v>
      </c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s="1" customFormat="1" ht="18" customHeight="1">
      <c r="A106" s="56">
        <v>43347</v>
      </c>
      <c r="B106" s="55" t="s">
        <v>4</v>
      </c>
      <c r="C106" s="55">
        <v>40</v>
      </c>
      <c r="D106" s="55" t="s">
        <v>6</v>
      </c>
      <c r="E106" s="57">
        <v>27950</v>
      </c>
      <c r="F106" s="57">
        <v>27925</v>
      </c>
      <c r="G106" s="57">
        <v>27890</v>
      </c>
      <c r="H106" s="57">
        <v>27632</v>
      </c>
      <c r="I106" s="58">
        <f>(E106-F106)*C106</f>
        <v>1000</v>
      </c>
      <c r="J106" s="59">
        <f>+(F106-G106)*C106</f>
        <v>1400</v>
      </c>
      <c r="K106" s="59">
        <f>+(G106-H106)*C106</f>
        <v>10320</v>
      </c>
      <c r="L106" s="59">
        <f t="shared" si="17"/>
        <v>12720</v>
      </c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s="1" customFormat="1" ht="18" customHeight="1">
      <c r="A107" s="56">
        <v>43346</v>
      </c>
      <c r="B107" s="55" t="s">
        <v>4</v>
      </c>
      <c r="C107" s="55">
        <v>40</v>
      </c>
      <c r="D107" s="55" t="s">
        <v>6</v>
      </c>
      <c r="E107" s="57">
        <v>28185</v>
      </c>
      <c r="F107" s="57">
        <v>28160</v>
      </c>
      <c r="G107" s="57">
        <v>28125</v>
      </c>
      <c r="H107" s="57">
        <v>27980</v>
      </c>
      <c r="I107" s="58">
        <f>(E107-F107)*C107</f>
        <v>1000</v>
      </c>
      <c r="J107" s="59">
        <f>+(F107-G107)*C107</f>
        <v>1400</v>
      </c>
      <c r="K107" s="59">
        <f>+(G107-H107)*C107</f>
        <v>5800</v>
      </c>
      <c r="L107" s="59">
        <f t="shared" si="17"/>
        <v>8200</v>
      </c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s="1" customFormat="1" ht="18" customHeight="1">
      <c r="A108" s="56">
        <v>43346</v>
      </c>
      <c r="B108" s="55" t="s">
        <v>7</v>
      </c>
      <c r="C108" s="55">
        <v>75</v>
      </c>
      <c r="D108" s="55" t="s">
        <v>6</v>
      </c>
      <c r="E108" s="57">
        <v>11735</v>
      </c>
      <c r="F108" s="57">
        <v>11720</v>
      </c>
      <c r="G108" s="57">
        <v>11700</v>
      </c>
      <c r="H108" s="57">
        <v>11629</v>
      </c>
      <c r="I108" s="58">
        <f>(E108-F108)*C108</f>
        <v>1125</v>
      </c>
      <c r="J108" s="59">
        <f>+(F108-G108)*C108</f>
        <v>1500</v>
      </c>
      <c r="K108" s="59">
        <f>+(G108-H108)*C108</f>
        <v>5325</v>
      </c>
      <c r="L108" s="59">
        <f t="shared" si="17"/>
        <v>7950</v>
      </c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s="1" customFormat="1" ht="18" customHeight="1">
      <c r="A109" s="56"/>
      <c r="B109" s="55"/>
      <c r="C109" s="55"/>
      <c r="D109" s="55"/>
      <c r="E109" s="57"/>
      <c r="F109" s="57"/>
      <c r="G109" s="57"/>
      <c r="H109" s="57"/>
      <c r="I109" s="58"/>
      <c r="J109" s="59"/>
      <c r="K109" s="59"/>
      <c r="L109" s="5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s="1" customFormat="1" ht="18" customHeight="1">
      <c r="A110" s="53" t="s">
        <v>102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 t="s">
        <v>98</v>
      </c>
      <c r="L110" s="53">
        <f>SUM(L111:L131)</f>
        <v>63049.00000000009</v>
      </c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s="1" customFormat="1" ht="18" customHeight="1">
      <c r="A111" s="56"/>
      <c r="B111" s="55"/>
      <c r="C111" s="55"/>
      <c r="D111" s="55"/>
      <c r="E111" s="57"/>
      <c r="F111" s="57"/>
      <c r="G111" s="57"/>
      <c r="H111" s="57"/>
      <c r="I111" s="58"/>
      <c r="J111" s="59"/>
      <c r="K111" s="59"/>
      <c r="L111" s="5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s="1" customFormat="1" ht="18" customHeight="1">
      <c r="A112" s="56">
        <v>43343</v>
      </c>
      <c r="B112" s="55" t="s">
        <v>9</v>
      </c>
      <c r="C112" s="55">
        <v>40</v>
      </c>
      <c r="D112" s="55" t="s">
        <v>6</v>
      </c>
      <c r="E112" s="57">
        <v>28170</v>
      </c>
      <c r="F112" s="57">
        <v>28145</v>
      </c>
      <c r="G112" s="57">
        <v>28110</v>
      </c>
      <c r="H112" s="57">
        <v>0</v>
      </c>
      <c r="I112" s="58">
        <f>(E112-F112)*C112</f>
        <v>1000</v>
      </c>
      <c r="J112" s="59">
        <f>+(F112-G112)*C112</f>
        <v>1400</v>
      </c>
      <c r="K112" s="59">
        <v>0</v>
      </c>
      <c r="L112" s="59">
        <f t="shared" si="17"/>
        <v>2400</v>
      </c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s="1" customFormat="1" ht="18" customHeight="1">
      <c r="A113" s="56">
        <v>43342</v>
      </c>
      <c r="B113" s="55" t="s">
        <v>9</v>
      </c>
      <c r="C113" s="55">
        <v>40</v>
      </c>
      <c r="D113" s="55" t="s">
        <v>6</v>
      </c>
      <c r="E113" s="57">
        <v>28110</v>
      </c>
      <c r="F113" s="57">
        <v>28085</v>
      </c>
      <c r="G113" s="57">
        <v>28050</v>
      </c>
      <c r="H113" s="57">
        <v>27990</v>
      </c>
      <c r="I113" s="58">
        <f>(E113-F113)*C113</f>
        <v>1000</v>
      </c>
      <c r="J113" s="59">
        <f>+(F113-G113)*C113</f>
        <v>1400</v>
      </c>
      <c r="K113" s="59">
        <f>+(G113-H113)*C113</f>
        <v>2400</v>
      </c>
      <c r="L113" s="59">
        <f aca="true" t="shared" si="18" ref="L113:L120">+I113+J113+K113</f>
        <v>4800</v>
      </c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s="1" customFormat="1" ht="18" customHeight="1">
      <c r="A114" s="56">
        <v>43341</v>
      </c>
      <c r="B114" s="55" t="s">
        <v>4</v>
      </c>
      <c r="C114" s="55">
        <v>40</v>
      </c>
      <c r="D114" s="55" t="s">
        <v>5</v>
      </c>
      <c r="E114" s="57">
        <v>28350</v>
      </c>
      <c r="F114" s="57">
        <v>28375</v>
      </c>
      <c r="G114" s="57">
        <v>28397.7</v>
      </c>
      <c r="H114" s="57">
        <v>0</v>
      </c>
      <c r="I114" s="58">
        <f>(F114-E114)*C114</f>
        <v>1000</v>
      </c>
      <c r="J114" s="58">
        <f>+(G114-F114)*C114</f>
        <v>908.0000000000291</v>
      </c>
      <c r="K114" s="58">
        <v>0</v>
      </c>
      <c r="L114" s="59">
        <f t="shared" si="18"/>
        <v>1908.000000000029</v>
      </c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s="1" customFormat="1" ht="18" customHeight="1">
      <c r="A115" s="56">
        <v>43340</v>
      </c>
      <c r="B115" s="55" t="s">
        <v>8</v>
      </c>
      <c r="C115" s="55">
        <v>75</v>
      </c>
      <c r="D115" s="55" t="s">
        <v>6</v>
      </c>
      <c r="E115" s="57">
        <v>11733</v>
      </c>
      <c r="F115" s="57">
        <v>11718</v>
      </c>
      <c r="G115" s="57">
        <v>11700</v>
      </c>
      <c r="H115" s="57">
        <v>11675</v>
      </c>
      <c r="I115" s="58">
        <f>(E115-F115)*C115</f>
        <v>1125</v>
      </c>
      <c r="J115" s="59">
        <f>+(F115-G115)*C115</f>
        <v>1350</v>
      </c>
      <c r="K115" s="59">
        <f>+(G115-H115)*C115</f>
        <v>1875</v>
      </c>
      <c r="L115" s="59">
        <f>+I115+J115+K115</f>
        <v>4350</v>
      </c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s="1" customFormat="1" ht="18" customHeight="1">
      <c r="A116" s="56">
        <v>43339</v>
      </c>
      <c r="B116" s="55" t="s">
        <v>9</v>
      </c>
      <c r="C116" s="55">
        <v>40</v>
      </c>
      <c r="D116" s="55" t="s">
        <v>5</v>
      </c>
      <c r="E116" s="57">
        <v>28245</v>
      </c>
      <c r="F116" s="57">
        <v>28270</v>
      </c>
      <c r="G116" s="57">
        <v>28290.9</v>
      </c>
      <c r="H116" s="57">
        <v>0</v>
      </c>
      <c r="I116" s="58">
        <f>(F116-E116)*C116</f>
        <v>1000</v>
      </c>
      <c r="J116" s="58">
        <f>+(G116-F116)*C116</f>
        <v>836.0000000000582</v>
      </c>
      <c r="K116" s="58">
        <v>0</v>
      </c>
      <c r="L116" s="59">
        <f t="shared" si="18"/>
        <v>1836.0000000000582</v>
      </c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s="1" customFormat="1" ht="18" customHeight="1">
      <c r="A117" s="56">
        <v>43336</v>
      </c>
      <c r="B117" s="55" t="s">
        <v>9</v>
      </c>
      <c r="C117" s="55">
        <v>40</v>
      </c>
      <c r="D117" s="55" t="s">
        <v>6</v>
      </c>
      <c r="E117" s="57">
        <v>28050</v>
      </c>
      <c r="F117" s="57">
        <v>28025</v>
      </c>
      <c r="G117" s="57">
        <v>27990</v>
      </c>
      <c r="H117" s="57">
        <v>27930</v>
      </c>
      <c r="I117" s="58">
        <f>(E117-F117)*C117</f>
        <v>1000</v>
      </c>
      <c r="J117" s="59">
        <f>+(F117-G117)*C117</f>
        <v>1400</v>
      </c>
      <c r="K117" s="59">
        <f>+(G117-H117)*C117</f>
        <v>2400</v>
      </c>
      <c r="L117" s="59">
        <f t="shared" si="18"/>
        <v>4800</v>
      </c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s="1" customFormat="1" ht="18" customHeight="1">
      <c r="A118" s="56">
        <v>43335</v>
      </c>
      <c r="B118" s="55" t="s">
        <v>7</v>
      </c>
      <c r="C118" s="55">
        <v>75</v>
      </c>
      <c r="D118" s="55" t="s">
        <v>6</v>
      </c>
      <c r="E118" s="57">
        <v>11590</v>
      </c>
      <c r="F118" s="57">
        <v>11575</v>
      </c>
      <c r="G118" s="57">
        <v>11555</v>
      </c>
      <c r="H118" s="57">
        <v>0</v>
      </c>
      <c r="I118" s="58">
        <f>(E118-F118)*C118</f>
        <v>1125</v>
      </c>
      <c r="J118" s="59">
        <f>+(F118-G118)*C118</f>
        <v>1500</v>
      </c>
      <c r="K118" s="59">
        <v>0</v>
      </c>
      <c r="L118" s="59">
        <f t="shared" si="18"/>
        <v>2625</v>
      </c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s="1" customFormat="1" ht="18" customHeight="1">
      <c r="A119" s="56">
        <v>43333</v>
      </c>
      <c r="B119" s="55" t="s">
        <v>9</v>
      </c>
      <c r="C119" s="55">
        <v>40</v>
      </c>
      <c r="D119" s="55" t="s">
        <v>5</v>
      </c>
      <c r="E119" s="57">
        <v>28230</v>
      </c>
      <c r="F119" s="57">
        <v>28255</v>
      </c>
      <c r="G119" s="57">
        <v>28290</v>
      </c>
      <c r="H119" s="57">
        <v>0</v>
      </c>
      <c r="I119" s="58">
        <f>(F119-E119)*C119</f>
        <v>1000</v>
      </c>
      <c r="J119" s="58">
        <f>+(G119-F119)*C119</f>
        <v>1400</v>
      </c>
      <c r="K119" s="58">
        <v>0</v>
      </c>
      <c r="L119" s="59">
        <f t="shared" si="18"/>
        <v>2400</v>
      </c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s="1" customFormat="1" ht="18" customHeight="1">
      <c r="A120" s="56">
        <v>43332</v>
      </c>
      <c r="B120" s="55" t="s">
        <v>4</v>
      </c>
      <c r="C120" s="55">
        <v>40</v>
      </c>
      <c r="D120" s="55" t="s">
        <v>5</v>
      </c>
      <c r="E120" s="57">
        <v>28345</v>
      </c>
      <c r="F120" s="57">
        <v>28370</v>
      </c>
      <c r="G120" s="57">
        <v>0</v>
      </c>
      <c r="H120" s="57">
        <v>0</v>
      </c>
      <c r="I120" s="58">
        <f>(F120-E120)*C120</f>
        <v>1000</v>
      </c>
      <c r="J120" s="58">
        <v>0</v>
      </c>
      <c r="K120" s="58">
        <v>0</v>
      </c>
      <c r="L120" s="59">
        <f t="shared" si="18"/>
        <v>1000</v>
      </c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s="1" customFormat="1" ht="18" customHeight="1">
      <c r="A121" s="56">
        <v>43328</v>
      </c>
      <c r="B121" s="55" t="s">
        <v>4</v>
      </c>
      <c r="C121" s="55">
        <v>40</v>
      </c>
      <c r="D121" s="55" t="s">
        <v>6</v>
      </c>
      <c r="E121" s="57">
        <v>27900</v>
      </c>
      <c r="F121" s="57">
        <v>27875</v>
      </c>
      <c r="G121" s="57">
        <v>27840</v>
      </c>
      <c r="H121" s="57">
        <v>0</v>
      </c>
      <c r="I121" s="58">
        <f>(E121-F121)*C121</f>
        <v>1000</v>
      </c>
      <c r="J121" s="59">
        <f>+(F121-G121)*C121</f>
        <v>1400</v>
      </c>
      <c r="K121" s="59">
        <v>0</v>
      </c>
      <c r="L121" s="59">
        <f aca="true" t="shared" si="19" ref="L121:L126">+I121+J121+K121</f>
        <v>2400</v>
      </c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s="1" customFormat="1" ht="18" customHeight="1">
      <c r="A122" s="56">
        <v>43326</v>
      </c>
      <c r="B122" s="55" t="s">
        <v>4</v>
      </c>
      <c r="C122" s="55">
        <v>40</v>
      </c>
      <c r="D122" s="55" t="s">
        <v>5</v>
      </c>
      <c r="E122" s="57">
        <v>28015</v>
      </c>
      <c r="F122" s="57">
        <v>28040</v>
      </c>
      <c r="G122" s="57">
        <v>28075</v>
      </c>
      <c r="H122" s="57">
        <v>0</v>
      </c>
      <c r="I122" s="58">
        <f>(F122-E122)*C122</f>
        <v>1000</v>
      </c>
      <c r="J122" s="58">
        <f>+(G122-F122)*C122</f>
        <v>1400</v>
      </c>
      <c r="K122" s="58">
        <v>0</v>
      </c>
      <c r="L122" s="59">
        <f t="shared" si="19"/>
        <v>2400</v>
      </c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s="1" customFormat="1" ht="18" customHeight="1">
      <c r="A123" s="56">
        <v>43325</v>
      </c>
      <c r="B123" s="55" t="s">
        <v>4</v>
      </c>
      <c r="C123" s="55">
        <v>40</v>
      </c>
      <c r="D123" s="55" t="s">
        <v>5</v>
      </c>
      <c r="E123" s="57">
        <v>27870</v>
      </c>
      <c r="F123" s="57">
        <v>27895</v>
      </c>
      <c r="G123" s="57">
        <v>27930</v>
      </c>
      <c r="H123" s="57">
        <v>27978</v>
      </c>
      <c r="I123" s="58">
        <f>(F123-E123)*C123</f>
        <v>1000</v>
      </c>
      <c r="J123" s="58">
        <f>+(G123-F123)*C123</f>
        <v>1400</v>
      </c>
      <c r="K123" s="58">
        <f>+(H123-G123)*C123</f>
        <v>1920</v>
      </c>
      <c r="L123" s="59">
        <f t="shared" si="19"/>
        <v>4320</v>
      </c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s="1" customFormat="1" ht="18" customHeight="1">
      <c r="A124" s="56">
        <v>43322</v>
      </c>
      <c r="B124" s="55" t="s">
        <v>4</v>
      </c>
      <c r="C124" s="62">
        <v>40</v>
      </c>
      <c r="D124" s="57" t="s">
        <v>5</v>
      </c>
      <c r="E124" s="57">
        <v>28285</v>
      </c>
      <c r="F124" s="57">
        <v>28310</v>
      </c>
      <c r="G124" s="57">
        <v>28340</v>
      </c>
      <c r="H124" s="57">
        <v>28380</v>
      </c>
      <c r="I124" s="58">
        <f aca="true" t="shared" si="20" ref="I124:I129">(F124-E124)*C124</f>
        <v>1000</v>
      </c>
      <c r="J124" s="58">
        <f aca="true" t="shared" si="21" ref="J124:J129">+(G124-F124)*C124</f>
        <v>1200</v>
      </c>
      <c r="K124" s="58">
        <f>+(H124-G124)*C124</f>
        <v>1600</v>
      </c>
      <c r="L124" s="59">
        <f t="shared" si="19"/>
        <v>3800</v>
      </c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s="1" customFormat="1" ht="18" customHeight="1">
      <c r="A125" s="56">
        <v>43321</v>
      </c>
      <c r="B125" s="55" t="s">
        <v>4</v>
      </c>
      <c r="C125" s="55">
        <v>40</v>
      </c>
      <c r="D125" s="55" t="s">
        <v>5</v>
      </c>
      <c r="E125" s="57">
        <v>28200</v>
      </c>
      <c r="F125" s="57">
        <v>28225</v>
      </c>
      <c r="G125" s="57">
        <v>28260</v>
      </c>
      <c r="H125" s="57">
        <v>28335</v>
      </c>
      <c r="I125" s="58">
        <f t="shared" si="20"/>
        <v>1000</v>
      </c>
      <c r="J125" s="58">
        <f t="shared" si="21"/>
        <v>1400</v>
      </c>
      <c r="K125" s="58">
        <f>+(H125-G125)*C125</f>
        <v>3000</v>
      </c>
      <c r="L125" s="59">
        <f t="shared" si="19"/>
        <v>5400</v>
      </c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s="1" customFormat="1" ht="18" customHeight="1">
      <c r="A126" s="56">
        <v>43320</v>
      </c>
      <c r="B126" s="55" t="s">
        <v>4</v>
      </c>
      <c r="C126" s="55">
        <v>40</v>
      </c>
      <c r="D126" s="55" t="s">
        <v>5</v>
      </c>
      <c r="E126" s="57">
        <v>28065</v>
      </c>
      <c r="F126" s="57">
        <v>28090</v>
      </c>
      <c r="G126" s="57">
        <v>28125</v>
      </c>
      <c r="H126" s="57">
        <v>28159</v>
      </c>
      <c r="I126" s="58">
        <f t="shared" si="20"/>
        <v>1000</v>
      </c>
      <c r="J126" s="58">
        <f t="shared" si="21"/>
        <v>1400</v>
      </c>
      <c r="K126" s="58">
        <f>+(H126-G126)*C126</f>
        <v>1360</v>
      </c>
      <c r="L126" s="59">
        <f t="shared" si="19"/>
        <v>3760</v>
      </c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s="1" customFormat="1" ht="18" customHeight="1">
      <c r="A127" s="56">
        <v>43319</v>
      </c>
      <c r="B127" s="55" t="s">
        <v>4</v>
      </c>
      <c r="C127" s="55">
        <v>40</v>
      </c>
      <c r="D127" s="55" t="s">
        <v>5</v>
      </c>
      <c r="E127" s="57">
        <v>27910</v>
      </c>
      <c r="F127" s="57">
        <v>27935</v>
      </c>
      <c r="G127" s="57">
        <v>27970</v>
      </c>
      <c r="H127" s="57">
        <v>0</v>
      </c>
      <c r="I127" s="58">
        <f t="shared" si="20"/>
        <v>1000</v>
      </c>
      <c r="J127" s="58">
        <f t="shared" si="21"/>
        <v>1400</v>
      </c>
      <c r="K127" s="58">
        <v>0</v>
      </c>
      <c r="L127" s="59">
        <f aca="true" t="shared" si="22" ref="L127:L134">+I127+J127+K127</f>
        <v>2400</v>
      </c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s="1" customFormat="1" ht="18" customHeight="1">
      <c r="A128" s="56">
        <v>43318</v>
      </c>
      <c r="B128" s="55" t="s">
        <v>4</v>
      </c>
      <c r="C128" s="55">
        <v>40</v>
      </c>
      <c r="D128" s="55" t="s">
        <v>5</v>
      </c>
      <c r="E128" s="57">
        <v>27985</v>
      </c>
      <c r="F128" s="57">
        <v>28010</v>
      </c>
      <c r="G128" s="57">
        <v>28045</v>
      </c>
      <c r="H128" s="57">
        <v>28100</v>
      </c>
      <c r="I128" s="58">
        <f t="shared" si="20"/>
        <v>1000</v>
      </c>
      <c r="J128" s="58">
        <f t="shared" si="21"/>
        <v>1400</v>
      </c>
      <c r="K128" s="58">
        <f>+(H128-G128)*C128</f>
        <v>2200</v>
      </c>
      <c r="L128" s="59">
        <f>+I128+J128+K128</f>
        <v>4600</v>
      </c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s="46" customFormat="1" ht="18" customHeight="1">
      <c r="A129" s="56">
        <v>43315</v>
      </c>
      <c r="B129" s="63" t="s">
        <v>4</v>
      </c>
      <c r="C129" s="55">
        <v>40</v>
      </c>
      <c r="D129" s="55" t="s">
        <v>5</v>
      </c>
      <c r="E129" s="57">
        <v>27660</v>
      </c>
      <c r="F129" s="57">
        <v>27685</v>
      </c>
      <c r="G129" s="57">
        <v>27720</v>
      </c>
      <c r="H129" s="57">
        <v>27780</v>
      </c>
      <c r="I129" s="58">
        <f t="shared" si="20"/>
        <v>1000</v>
      </c>
      <c r="J129" s="58">
        <f t="shared" si="21"/>
        <v>1400</v>
      </c>
      <c r="K129" s="58">
        <f>+(H129-G129)*C129</f>
        <v>2400</v>
      </c>
      <c r="L129" s="59">
        <f t="shared" si="22"/>
        <v>4800</v>
      </c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s="1" customFormat="1" ht="18" customHeight="1">
      <c r="A130" s="56">
        <v>43314</v>
      </c>
      <c r="B130" s="55" t="s">
        <v>4</v>
      </c>
      <c r="C130" s="55">
        <v>40</v>
      </c>
      <c r="D130" s="55" t="s">
        <v>6</v>
      </c>
      <c r="E130" s="57">
        <v>27450</v>
      </c>
      <c r="F130" s="57">
        <v>27430</v>
      </c>
      <c r="G130" s="57">
        <v>0</v>
      </c>
      <c r="H130" s="57">
        <v>0</v>
      </c>
      <c r="I130" s="58">
        <f>(E130-F130)*C130</f>
        <v>800</v>
      </c>
      <c r="J130" s="59">
        <v>0</v>
      </c>
      <c r="K130" s="59">
        <v>0</v>
      </c>
      <c r="L130" s="59">
        <f t="shared" si="22"/>
        <v>800</v>
      </c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s="1" customFormat="1" ht="18" customHeight="1">
      <c r="A131" s="56">
        <v>43313</v>
      </c>
      <c r="B131" s="55" t="s">
        <v>7</v>
      </c>
      <c r="C131" s="55">
        <v>75</v>
      </c>
      <c r="D131" s="55" t="s">
        <v>5</v>
      </c>
      <c r="E131" s="64">
        <v>11370</v>
      </c>
      <c r="F131" s="64">
        <v>11385</v>
      </c>
      <c r="G131" s="64">
        <v>11400</v>
      </c>
      <c r="H131" s="57">
        <v>0</v>
      </c>
      <c r="I131" s="58">
        <f>(F131-E131)*C131</f>
        <v>1125</v>
      </c>
      <c r="J131" s="58">
        <f>+(G131-F131)*C131</f>
        <v>1125</v>
      </c>
      <c r="K131" s="58">
        <v>0</v>
      </c>
      <c r="L131" s="59">
        <f t="shared" si="22"/>
        <v>2250</v>
      </c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s="1" customFormat="1" ht="18" customHeight="1">
      <c r="A132" s="56"/>
      <c r="B132" s="55"/>
      <c r="C132" s="55"/>
      <c r="D132" s="55"/>
      <c r="E132" s="64"/>
      <c r="F132" s="64"/>
      <c r="G132" s="64"/>
      <c r="H132" s="57"/>
      <c r="I132" s="58"/>
      <c r="J132" s="58"/>
      <c r="K132" s="58"/>
      <c r="L132" s="5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s="1" customFormat="1" ht="18" customHeight="1">
      <c r="A133" s="56"/>
      <c r="B133" s="55"/>
      <c r="C133" s="55"/>
      <c r="D133" s="55"/>
      <c r="E133" s="64"/>
      <c r="F133" s="64"/>
      <c r="G133" s="64"/>
      <c r="H133" s="57"/>
      <c r="I133" s="58"/>
      <c r="J133" s="58"/>
      <c r="K133" s="58"/>
      <c r="L133" s="5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s="1" customFormat="1" ht="18" customHeight="1">
      <c r="A134" s="56">
        <v>43312</v>
      </c>
      <c r="B134" s="55" t="s">
        <v>4</v>
      </c>
      <c r="C134" s="55">
        <v>40</v>
      </c>
      <c r="D134" s="55" t="s">
        <v>5</v>
      </c>
      <c r="E134" s="57">
        <v>27765</v>
      </c>
      <c r="F134" s="57">
        <v>27790</v>
      </c>
      <c r="G134" s="57">
        <v>27825</v>
      </c>
      <c r="H134" s="57">
        <v>0</v>
      </c>
      <c r="I134" s="58">
        <f>(F134-E134)*C134</f>
        <v>1000</v>
      </c>
      <c r="J134" s="58">
        <f>+(G134-F134)*C134</f>
        <v>1400</v>
      </c>
      <c r="K134" s="58">
        <v>0</v>
      </c>
      <c r="L134" s="59">
        <f t="shared" si="22"/>
        <v>2400</v>
      </c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s="1" customFormat="1" ht="18" customHeight="1">
      <c r="A135" s="56">
        <v>43311</v>
      </c>
      <c r="B135" s="55" t="s">
        <v>4</v>
      </c>
      <c r="C135" s="55">
        <v>40</v>
      </c>
      <c r="D135" s="55" t="s">
        <v>5</v>
      </c>
      <c r="E135" s="57">
        <v>27660</v>
      </c>
      <c r="F135" s="57">
        <v>27685</v>
      </c>
      <c r="G135" s="57">
        <v>27720</v>
      </c>
      <c r="H135" s="57">
        <v>27823</v>
      </c>
      <c r="I135" s="58">
        <f aca="true" t="shared" si="23" ref="I135:I140">(F135-E135)*C135</f>
        <v>1000</v>
      </c>
      <c r="J135" s="58">
        <f aca="true" t="shared" si="24" ref="J135:J140">+(G135-F135)*C135</f>
        <v>1400</v>
      </c>
      <c r="K135" s="58">
        <f>+(H135-G135)*C135</f>
        <v>4120</v>
      </c>
      <c r="L135" s="59">
        <f aca="true" t="shared" si="25" ref="L135:L140">+I135+J135+K135</f>
        <v>6520</v>
      </c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s="1" customFormat="1" ht="18" customHeight="1">
      <c r="A136" s="56">
        <v>43308</v>
      </c>
      <c r="B136" s="55" t="s">
        <v>7</v>
      </c>
      <c r="C136" s="55">
        <v>75</v>
      </c>
      <c r="D136" s="55" t="s">
        <v>5</v>
      </c>
      <c r="E136" s="57">
        <v>11265</v>
      </c>
      <c r="F136" s="57">
        <v>11280</v>
      </c>
      <c r="G136" s="57">
        <v>11300</v>
      </c>
      <c r="H136" s="57">
        <v>0</v>
      </c>
      <c r="I136" s="58">
        <f t="shared" si="23"/>
        <v>1125</v>
      </c>
      <c r="J136" s="58">
        <f t="shared" si="24"/>
        <v>1500</v>
      </c>
      <c r="K136" s="58">
        <v>0</v>
      </c>
      <c r="L136" s="59">
        <f t="shared" si="25"/>
        <v>2625</v>
      </c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s="1" customFormat="1" ht="18" customHeight="1">
      <c r="A137" s="56">
        <v>43307</v>
      </c>
      <c r="B137" s="55" t="s">
        <v>4</v>
      </c>
      <c r="C137" s="55">
        <v>40</v>
      </c>
      <c r="D137" s="55" t="s">
        <v>5</v>
      </c>
      <c r="E137" s="57">
        <v>27225</v>
      </c>
      <c r="F137" s="57">
        <v>27250</v>
      </c>
      <c r="G137" s="57">
        <v>27285</v>
      </c>
      <c r="H137" s="57">
        <v>27398</v>
      </c>
      <c r="I137" s="58">
        <f t="shared" si="23"/>
        <v>1000</v>
      </c>
      <c r="J137" s="58">
        <f t="shared" si="24"/>
        <v>1400</v>
      </c>
      <c r="K137" s="58">
        <f>+(H137-G137)*C137</f>
        <v>4520</v>
      </c>
      <c r="L137" s="59">
        <f t="shared" si="25"/>
        <v>6920</v>
      </c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s="1" customFormat="1" ht="18" customHeight="1">
      <c r="A138" s="56">
        <v>43306</v>
      </c>
      <c r="B138" s="55" t="s">
        <v>4</v>
      </c>
      <c r="C138" s="55">
        <v>40</v>
      </c>
      <c r="D138" s="55" t="s">
        <v>5</v>
      </c>
      <c r="E138" s="57">
        <v>27090</v>
      </c>
      <c r="F138" s="57">
        <v>27115</v>
      </c>
      <c r="G138" s="57">
        <v>27150</v>
      </c>
      <c r="H138" s="57">
        <v>27210</v>
      </c>
      <c r="I138" s="58">
        <f t="shared" si="23"/>
        <v>1000</v>
      </c>
      <c r="J138" s="58">
        <f t="shared" si="24"/>
        <v>1400</v>
      </c>
      <c r="K138" s="58">
        <f>+(H138-G138)*C138</f>
        <v>2400</v>
      </c>
      <c r="L138" s="59">
        <f t="shared" si="25"/>
        <v>4800</v>
      </c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s="1" customFormat="1" ht="18" customHeight="1">
      <c r="A139" s="56">
        <v>43305</v>
      </c>
      <c r="B139" s="55" t="s">
        <v>4</v>
      </c>
      <c r="C139" s="55">
        <v>40</v>
      </c>
      <c r="D139" s="55" t="s">
        <v>5</v>
      </c>
      <c r="E139" s="57">
        <v>27130</v>
      </c>
      <c r="F139" s="57">
        <v>27155</v>
      </c>
      <c r="G139" s="57">
        <v>27190</v>
      </c>
      <c r="H139" s="57">
        <v>27250</v>
      </c>
      <c r="I139" s="58">
        <f t="shared" si="23"/>
        <v>1000</v>
      </c>
      <c r="J139" s="58">
        <f t="shared" si="24"/>
        <v>1400</v>
      </c>
      <c r="K139" s="58">
        <f>+(H139-G139)*C139</f>
        <v>2400</v>
      </c>
      <c r="L139" s="59">
        <f t="shared" si="25"/>
        <v>4800</v>
      </c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s="1" customFormat="1" ht="18" customHeight="1">
      <c r="A140" s="56">
        <v>43304</v>
      </c>
      <c r="B140" s="55" t="s">
        <v>4</v>
      </c>
      <c r="C140" s="55">
        <v>40</v>
      </c>
      <c r="D140" s="55" t="s">
        <v>5</v>
      </c>
      <c r="E140" s="57">
        <v>26940</v>
      </c>
      <c r="F140" s="57">
        <v>26965</v>
      </c>
      <c r="G140" s="57">
        <v>27000</v>
      </c>
      <c r="H140" s="57">
        <v>27080</v>
      </c>
      <c r="I140" s="58">
        <f t="shared" si="23"/>
        <v>1000</v>
      </c>
      <c r="J140" s="58">
        <f t="shared" si="24"/>
        <v>1400</v>
      </c>
      <c r="K140" s="58">
        <f>+(H140-G140)*C140</f>
        <v>3200</v>
      </c>
      <c r="L140" s="59">
        <f t="shared" si="25"/>
        <v>5600</v>
      </c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s="1" customFormat="1" ht="18" customHeight="1">
      <c r="A141" s="56">
        <v>43301</v>
      </c>
      <c r="B141" s="55" t="s">
        <v>86</v>
      </c>
      <c r="C141" s="55">
        <v>40</v>
      </c>
      <c r="D141" s="55" t="s">
        <v>6</v>
      </c>
      <c r="E141" s="57">
        <v>26880</v>
      </c>
      <c r="F141" s="57">
        <v>26855</v>
      </c>
      <c r="G141" s="57">
        <v>26833</v>
      </c>
      <c r="H141" s="57">
        <v>0</v>
      </c>
      <c r="I141" s="58">
        <f>(E141-F141)*C141</f>
        <v>1000</v>
      </c>
      <c r="J141" s="59">
        <f>+(F141-G141)*C141</f>
        <v>880</v>
      </c>
      <c r="K141" s="59">
        <v>0</v>
      </c>
      <c r="L141" s="59">
        <f aca="true" t="shared" si="26" ref="L141:L146">+I141+J141+K141</f>
        <v>1880</v>
      </c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s="1" customFormat="1" ht="18" customHeight="1">
      <c r="A142" s="56">
        <v>43300</v>
      </c>
      <c r="B142" s="55" t="s">
        <v>7</v>
      </c>
      <c r="C142" s="55">
        <v>75</v>
      </c>
      <c r="D142" s="55" t="s">
        <v>6</v>
      </c>
      <c r="E142" s="57">
        <v>10960</v>
      </c>
      <c r="F142" s="57">
        <v>10945</v>
      </c>
      <c r="G142" s="57">
        <v>0</v>
      </c>
      <c r="H142" s="57">
        <v>0</v>
      </c>
      <c r="I142" s="58">
        <f>(E142-F142)*C142</f>
        <v>1125</v>
      </c>
      <c r="J142" s="59">
        <v>0</v>
      </c>
      <c r="K142" s="59">
        <v>0</v>
      </c>
      <c r="L142" s="59">
        <f t="shared" si="26"/>
        <v>1125</v>
      </c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s="1" customFormat="1" ht="18" customHeight="1">
      <c r="A143" s="56">
        <v>43299</v>
      </c>
      <c r="B143" s="55" t="s">
        <v>4</v>
      </c>
      <c r="C143" s="55">
        <v>40</v>
      </c>
      <c r="D143" s="55" t="s">
        <v>5</v>
      </c>
      <c r="E143" s="57">
        <v>27130</v>
      </c>
      <c r="F143" s="57">
        <v>27155</v>
      </c>
      <c r="G143" s="57">
        <v>27190</v>
      </c>
      <c r="H143" s="57">
        <v>27230</v>
      </c>
      <c r="I143" s="58">
        <f>(F143-E143)*C143</f>
        <v>1000</v>
      </c>
      <c r="J143" s="58">
        <f>+(G143-F143)*C143</f>
        <v>1400</v>
      </c>
      <c r="K143" s="58">
        <f>+(H143-G143)*C143</f>
        <v>1600</v>
      </c>
      <c r="L143" s="59">
        <f t="shared" si="26"/>
        <v>4000</v>
      </c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s="1" customFormat="1" ht="18" customHeight="1">
      <c r="A144" s="56">
        <v>43298</v>
      </c>
      <c r="B144" s="55" t="s">
        <v>4</v>
      </c>
      <c r="C144" s="55">
        <v>40</v>
      </c>
      <c r="D144" s="55" t="s">
        <v>6</v>
      </c>
      <c r="E144" s="57">
        <v>26845</v>
      </c>
      <c r="F144" s="57">
        <v>26820</v>
      </c>
      <c r="G144" s="57">
        <v>26803</v>
      </c>
      <c r="H144" s="57">
        <v>0</v>
      </c>
      <c r="I144" s="58">
        <f>(E144-F144)*C144</f>
        <v>1000</v>
      </c>
      <c r="J144" s="59">
        <f>+(F144-G144)*C144</f>
        <v>680</v>
      </c>
      <c r="K144" s="59">
        <v>0</v>
      </c>
      <c r="L144" s="59">
        <f t="shared" si="26"/>
        <v>1680</v>
      </c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s="1" customFormat="1" ht="18" customHeight="1">
      <c r="A145" s="56">
        <v>43297</v>
      </c>
      <c r="B145" s="55" t="s">
        <v>7</v>
      </c>
      <c r="C145" s="55">
        <v>75</v>
      </c>
      <c r="D145" s="55" t="s">
        <v>5</v>
      </c>
      <c r="E145" s="57">
        <v>10995</v>
      </c>
      <c r="F145" s="57">
        <v>11010</v>
      </c>
      <c r="G145" s="57">
        <v>11030</v>
      </c>
      <c r="H145" s="57">
        <v>0</v>
      </c>
      <c r="I145" s="58">
        <f>(F145-E145)*C145</f>
        <v>1125</v>
      </c>
      <c r="J145" s="58">
        <v>2475</v>
      </c>
      <c r="K145" s="58">
        <v>0</v>
      </c>
      <c r="L145" s="59">
        <f t="shared" si="26"/>
        <v>3600</v>
      </c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s="1" customFormat="1" ht="18" customHeight="1">
      <c r="A146" s="56">
        <v>43294</v>
      </c>
      <c r="B146" s="55" t="s">
        <v>7</v>
      </c>
      <c r="C146" s="55">
        <v>75</v>
      </c>
      <c r="D146" s="55" t="s">
        <v>5</v>
      </c>
      <c r="E146" s="57">
        <v>11005</v>
      </c>
      <c r="F146" s="57">
        <v>11020</v>
      </c>
      <c r="G146" s="57">
        <v>11038</v>
      </c>
      <c r="H146" s="57">
        <v>0</v>
      </c>
      <c r="I146" s="58">
        <f>(F146-E146)*C146</f>
        <v>1125</v>
      </c>
      <c r="J146" s="58">
        <v>2475</v>
      </c>
      <c r="K146" s="58">
        <v>0</v>
      </c>
      <c r="L146" s="59">
        <f t="shared" si="26"/>
        <v>3600</v>
      </c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s="1" customFormat="1" ht="18" customHeight="1">
      <c r="A147" s="56">
        <v>43293</v>
      </c>
      <c r="B147" s="55" t="s">
        <v>4</v>
      </c>
      <c r="C147" s="55">
        <v>40</v>
      </c>
      <c r="D147" s="55" t="s">
        <v>5</v>
      </c>
      <c r="E147" s="57">
        <v>27025</v>
      </c>
      <c r="F147" s="57">
        <v>27050</v>
      </c>
      <c r="G147" s="57">
        <v>27085</v>
      </c>
      <c r="H147" s="57">
        <v>27140</v>
      </c>
      <c r="I147" s="58">
        <f>(F147-E147)*C147</f>
        <v>1000</v>
      </c>
      <c r="J147" s="58">
        <f>+(G147-F147)*C147</f>
        <v>1400</v>
      </c>
      <c r="K147" s="58">
        <f>+(H147-G147)*C147</f>
        <v>2200</v>
      </c>
      <c r="L147" s="59">
        <f aca="true" t="shared" si="27" ref="L147:L152">+I147+J147+K147</f>
        <v>4600</v>
      </c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s="1" customFormat="1" ht="18" customHeight="1">
      <c r="A148" s="56">
        <v>43292</v>
      </c>
      <c r="B148" s="55" t="s">
        <v>7</v>
      </c>
      <c r="C148" s="55">
        <v>75</v>
      </c>
      <c r="D148" s="55" t="s">
        <v>6</v>
      </c>
      <c r="E148" s="57">
        <v>10937</v>
      </c>
      <c r="F148" s="57">
        <v>10923</v>
      </c>
      <c r="G148" s="57">
        <v>0</v>
      </c>
      <c r="H148" s="57">
        <v>0</v>
      </c>
      <c r="I148" s="58">
        <f>(E148-F148)*C148</f>
        <v>1050</v>
      </c>
      <c r="J148" s="59">
        <v>0</v>
      </c>
      <c r="K148" s="59">
        <v>0</v>
      </c>
      <c r="L148" s="59">
        <f t="shared" si="27"/>
        <v>1050</v>
      </c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s="1" customFormat="1" ht="18" customHeight="1">
      <c r="A149" s="56">
        <v>43291</v>
      </c>
      <c r="B149" s="55" t="s">
        <v>4</v>
      </c>
      <c r="C149" s="55">
        <v>40</v>
      </c>
      <c r="D149" s="55" t="s">
        <v>5</v>
      </c>
      <c r="E149" s="57">
        <v>26840</v>
      </c>
      <c r="F149" s="57">
        <v>26865</v>
      </c>
      <c r="G149" s="57">
        <v>26900</v>
      </c>
      <c r="H149" s="57">
        <v>0</v>
      </c>
      <c r="I149" s="58">
        <f>(F149-E149)*C149</f>
        <v>1000</v>
      </c>
      <c r="J149" s="58">
        <f>+(G149-F149)*C149</f>
        <v>1400</v>
      </c>
      <c r="K149" s="58">
        <v>0</v>
      </c>
      <c r="L149" s="59">
        <f t="shared" si="27"/>
        <v>2400</v>
      </c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s="1" customFormat="1" ht="18" customHeight="1">
      <c r="A150" s="56">
        <v>43290</v>
      </c>
      <c r="B150" s="55" t="s">
        <v>4</v>
      </c>
      <c r="C150" s="55">
        <v>40</v>
      </c>
      <c r="D150" s="55" t="s">
        <v>5</v>
      </c>
      <c r="E150" s="57">
        <v>26645</v>
      </c>
      <c r="F150" s="57">
        <v>26645</v>
      </c>
      <c r="G150" s="57">
        <v>0</v>
      </c>
      <c r="H150" s="57">
        <v>0</v>
      </c>
      <c r="I150" s="58">
        <f>(F150-E150)*C150</f>
        <v>0</v>
      </c>
      <c r="J150" s="58">
        <v>0</v>
      </c>
      <c r="K150" s="58">
        <v>0</v>
      </c>
      <c r="L150" s="59">
        <f t="shared" si="27"/>
        <v>0</v>
      </c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s="1" customFormat="1" ht="18" customHeight="1">
      <c r="A151" s="56">
        <v>43287</v>
      </c>
      <c r="B151" s="55" t="s">
        <v>4</v>
      </c>
      <c r="C151" s="55">
        <v>40</v>
      </c>
      <c r="D151" s="55" t="s">
        <v>6</v>
      </c>
      <c r="E151" s="57">
        <v>26500</v>
      </c>
      <c r="F151" s="57">
        <v>26475.15</v>
      </c>
      <c r="G151" s="57">
        <v>0</v>
      </c>
      <c r="H151" s="57">
        <v>0</v>
      </c>
      <c r="I151" s="58">
        <f>(E151-F151)*C151</f>
        <v>993.9999999999418</v>
      </c>
      <c r="J151" s="59">
        <v>0</v>
      </c>
      <c r="K151" s="59">
        <v>0</v>
      </c>
      <c r="L151" s="59">
        <f t="shared" si="27"/>
        <v>993.9999999999418</v>
      </c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s="1" customFormat="1" ht="18" customHeight="1">
      <c r="A152" s="56">
        <v>43286</v>
      </c>
      <c r="B152" s="55" t="s">
        <v>4</v>
      </c>
      <c r="C152" s="55">
        <v>40</v>
      </c>
      <c r="D152" s="55" t="s">
        <v>6</v>
      </c>
      <c r="E152" s="57">
        <v>26480</v>
      </c>
      <c r="F152" s="57">
        <v>26455</v>
      </c>
      <c r="G152" s="55">
        <v>26420</v>
      </c>
      <c r="H152" s="55">
        <v>0</v>
      </c>
      <c r="I152" s="58">
        <f>(E152-F152)*C152</f>
        <v>1000</v>
      </c>
      <c r="J152" s="59">
        <f>+(F152-G152)*C152</f>
        <v>1400</v>
      </c>
      <c r="K152" s="59">
        <v>0</v>
      </c>
      <c r="L152" s="59">
        <f t="shared" si="27"/>
        <v>2400</v>
      </c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s="1" customFormat="1" ht="18" customHeight="1">
      <c r="A153" s="56">
        <v>43285</v>
      </c>
      <c r="B153" s="55" t="s">
        <v>4</v>
      </c>
      <c r="C153" s="55">
        <v>40</v>
      </c>
      <c r="D153" s="55" t="s">
        <v>6</v>
      </c>
      <c r="E153" s="57">
        <v>26212</v>
      </c>
      <c r="F153" s="57">
        <v>26194.2</v>
      </c>
      <c r="G153" s="57">
        <v>0</v>
      </c>
      <c r="H153" s="57">
        <v>0</v>
      </c>
      <c r="I153" s="58">
        <f>(E153-F153)*C153</f>
        <v>711.9999999999709</v>
      </c>
      <c r="J153" s="59">
        <v>0</v>
      </c>
      <c r="K153" s="59">
        <f>+(G153-H153)*C153</f>
        <v>0</v>
      </c>
      <c r="L153" s="59">
        <f aca="true" t="shared" si="28" ref="L153:L158">+I153+J153+K153</f>
        <v>711.9999999999709</v>
      </c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s="1" customFormat="1" ht="18" customHeight="1">
      <c r="A154" s="56">
        <v>43284</v>
      </c>
      <c r="B154" s="55" t="s">
        <v>4</v>
      </c>
      <c r="C154" s="55">
        <v>40</v>
      </c>
      <c r="D154" s="55" t="s">
        <v>5</v>
      </c>
      <c r="E154" s="57">
        <v>26250</v>
      </c>
      <c r="F154" s="57">
        <v>26275</v>
      </c>
      <c r="G154" s="57">
        <v>26310</v>
      </c>
      <c r="H154" s="57">
        <v>0</v>
      </c>
      <c r="I154" s="58">
        <f>(F154-E154)*C154</f>
        <v>1000</v>
      </c>
      <c r="J154" s="58">
        <f>+(G154-F154)*C154</f>
        <v>1400</v>
      </c>
      <c r="K154" s="58">
        <v>0</v>
      </c>
      <c r="L154" s="59">
        <f t="shared" si="28"/>
        <v>2400</v>
      </c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s="1" customFormat="1" ht="18" customHeight="1">
      <c r="A155" s="56">
        <v>43283</v>
      </c>
      <c r="B155" s="55" t="s">
        <v>7</v>
      </c>
      <c r="C155" s="55">
        <v>75</v>
      </c>
      <c r="D155" s="55" t="s">
        <v>6</v>
      </c>
      <c r="E155" s="57">
        <v>10615</v>
      </c>
      <c r="F155" s="57">
        <v>10602</v>
      </c>
      <c r="G155" s="57">
        <v>0</v>
      </c>
      <c r="H155" s="57">
        <v>0</v>
      </c>
      <c r="I155" s="58">
        <f>(E155-F155)*C155</f>
        <v>975</v>
      </c>
      <c r="J155" s="59">
        <v>0</v>
      </c>
      <c r="K155" s="59">
        <f>+(G155-H155)*C155</f>
        <v>0</v>
      </c>
      <c r="L155" s="59">
        <f t="shared" si="28"/>
        <v>975</v>
      </c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s="1" customFormat="1" ht="18" customHeight="1">
      <c r="A156" s="56">
        <v>43283</v>
      </c>
      <c r="B156" s="55" t="s">
        <v>4</v>
      </c>
      <c r="C156" s="55">
        <v>40</v>
      </c>
      <c r="D156" s="55" t="s">
        <v>5</v>
      </c>
      <c r="E156" s="57">
        <v>26280</v>
      </c>
      <c r="F156" s="57">
        <v>26077</v>
      </c>
      <c r="G156" s="57">
        <v>0</v>
      </c>
      <c r="H156" s="57">
        <v>0</v>
      </c>
      <c r="I156" s="58">
        <f>(F156-E156)*C156</f>
        <v>-8120</v>
      </c>
      <c r="J156" s="58">
        <v>0</v>
      </c>
      <c r="K156" s="58">
        <f>+(H156-G156)*C156</f>
        <v>0</v>
      </c>
      <c r="L156" s="60">
        <f t="shared" si="28"/>
        <v>-8120</v>
      </c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s="1" customFormat="1" ht="18" customHeight="1">
      <c r="A157" s="56">
        <v>43280</v>
      </c>
      <c r="B157" s="55" t="s">
        <v>4</v>
      </c>
      <c r="C157" s="55">
        <v>40</v>
      </c>
      <c r="D157" s="55" t="s">
        <v>6</v>
      </c>
      <c r="E157" s="57">
        <v>26415</v>
      </c>
      <c r="F157" s="57">
        <v>26390</v>
      </c>
      <c r="G157" s="57">
        <v>26355</v>
      </c>
      <c r="H157" s="57">
        <v>26297.5</v>
      </c>
      <c r="I157" s="58">
        <f>(E157-F157)*C157</f>
        <v>1000</v>
      </c>
      <c r="J157" s="59">
        <f>+(F157-G157)*C157</f>
        <v>1400</v>
      </c>
      <c r="K157" s="59">
        <f>+(G157-H157)*C157</f>
        <v>2300</v>
      </c>
      <c r="L157" s="59">
        <f t="shared" si="28"/>
        <v>4700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s="1" customFormat="1" ht="18" customHeight="1">
      <c r="A158" s="56">
        <v>43279</v>
      </c>
      <c r="B158" s="55" t="s">
        <v>4</v>
      </c>
      <c r="C158" s="55">
        <v>40</v>
      </c>
      <c r="D158" s="55" t="s">
        <v>6</v>
      </c>
      <c r="E158" s="57">
        <v>26300</v>
      </c>
      <c r="F158" s="57">
        <v>26275</v>
      </c>
      <c r="G158" s="57">
        <v>26240</v>
      </c>
      <c r="H158" s="57">
        <v>26180</v>
      </c>
      <c r="I158" s="58">
        <f>(E158-F158)*C158</f>
        <v>1000</v>
      </c>
      <c r="J158" s="59">
        <f>+(F158-G158)*C158</f>
        <v>1400</v>
      </c>
      <c r="K158" s="59">
        <f>+(G158-H158)*C158</f>
        <v>2400</v>
      </c>
      <c r="L158" s="59">
        <f t="shared" si="28"/>
        <v>4800</v>
      </c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s="1" customFormat="1" ht="18" customHeight="1">
      <c r="A159" s="56">
        <v>43278</v>
      </c>
      <c r="B159" s="55" t="s">
        <v>4</v>
      </c>
      <c r="C159" s="55">
        <v>40</v>
      </c>
      <c r="D159" s="55" t="s">
        <v>6</v>
      </c>
      <c r="E159" s="57">
        <v>26550</v>
      </c>
      <c r="F159" s="57">
        <v>26525</v>
      </c>
      <c r="G159" s="57">
        <v>26490</v>
      </c>
      <c r="H159" s="57">
        <v>26430</v>
      </c>
      <c r="I159" s="58">
        <f>(E159-F159)*C159</f>
        <v>1000</v>
      </c>
      <c r="J159" s="59">
        <f>+(F159-G159)*C159</f>
        <v>1400</v>
      </c>
      <c r="K159" s="59">
        <f>+(G159-H159)*C159</f>
        <v>2400</v>
      </c>
      <c r="L159" s="59">
        <f aca="true" t="shared" si="29" ref="L159:L164">+I159+J159+K159</f>
        <v>4800</v>
      </c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s="1" customFormat="1" ht="18" customHeight="1">
      <c r="A160" s="56">
        <v>43277</v>
      </c>
      <c r="B160" s="55" t="s">
        <v>4</v>
      </c>
      <c r="C160" s="55">
        <v>40</v>
      </c>
      <c r="D160" s="55" t="s">
        <v>6</v>
      </c>
      <c r="E160" s="57">
        <v>26510</v>
      </c>
      <c r="F160" s="57">
        <v>26489</v>
      </c>
      <c r="G160" s="57">
        <v>26450</v>
      </c>
      <c r="H160" s="57">
        <v>26390</v>
      </c>
      <c r="I160" s="58">
        <f>(E160-F160)*C160</f>
        <v>840</v>
      </c>
      <c r="J160" s="59">
        <f>+(F160-G160)*C160</f>
        <v>1560</v>
      </c>
      <c r="K160" s="59">
        <f>+(G160-H160)*C160</f>
        <v>2400</v>
      </c>
      <c r="L160" s="59">
        <f t="shared" si="29"/>
        <v>4800</v>
      </c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s="1" customFormat="1" ht="18" customHeight="1">
      <c r="A161" s="56">
        <v>43276</v>
      </c>
      <c r="B161" s="55" t="s">
        <v>4</v>
      </c>
      <c r="C161" s="55">
        <v>40</v>
      </c>
      <c r="D161" s="55" t="s">
        <v>5</v>
      </c>
      <c r="E161" s="57">
        <v>26680</v>
      </c>
      <c r="F161" s="57">
        <v>26705</v>
      </c>
      <c r="G161" s="57">
        <v>26740</v>
      </c>
      <c r="H161" s="57">
        <v>26797</v>
      </c>
      <c r="I161" s="58">
        <f>(F161-E161)*C161</f>
        <v>1000</v>
      </c>
      <c r="J161" s="58">
        <f>+(G161-F161)*C161</f>
        <v>1400</v>
      </c>
      <c r="K161" s="58">
        <f>+(H161-G161)*C161</f>
        <v>2280</v>
      </c>
      <c r="L161" s="59">
        <f t="shared" si="29"/>
        <v>4680</v>
      </c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s="1" customFormat="1" ht="18" customHeight="1">
      <c r="A162" s="56">
        <v>43273</v>
      </c>
      <c r="B162" s="55" t="s">
        <v>9</v>
      </c>
      <c r="C162" s="55">
        <v>40</v>
      </c>
      <c r="D162" s="55" t="s">
        <v>6</v>
      </c>
      <c r="E162" s="57">
        <v>26410</v>
      </c>
      <c r="F162" s="57">
        <v>26392</v>
      </c>
      <c r="G162" s="57">
        <v>0</v>
      </c>
      <c r="H162" s="57">
        <v>0</v>
      </c>
      <c r="I162" s="58">
        <f>(E162-F162)*C162</f>
        <v>720</v>
      </c>
      <c r="J162" s="59">
        <v>0</v>
      </c>
      <c r="K162" s="59">
        <f>+(G162-H162)*C162</f>
        <v>0</v>
      </c>
      <c r="L162" s="59">
        <f t="shared" si="29"/>
        <v>720</v>
      </c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s="1" customFormat="1" ht="18" customHeight="1">
      <c r="A163" s="56">
        <v>43272</v>
      </c>
      <c r="B163" s="55" t="s">
        <v>4</v>
      </c>
      <c r="C163" s="55">
        <v>40</v>
      </c>
      <c r="D163" s="55" t="s">
        <v>6</v>
      </c>
      <c r="E163" s="57">
        <v>26580</v>
      </c>
      <c r="F163" s="57">
        <v>26555</v>
      </c>
      <c r="G163" s="57">
        <v>26520</v>
      </c>
      <c r="H163" s="57">
        <v>26460</v>
      </c>
      <c r="I163" s="58">
        <f>(E163-F163)*C163</f>
        <v>1000</v>
      </c>
      <c r="J163" s="59">
        <f>+(F163-G163)*C163</f>
        <v>1400</v>
      </c>
      <c r="K163" s="59">
        <f>+(G163-H163)*C163</f>
        <v>2400</v>
      </c>
      <c r="L163" s="59">
        <f t="shared" si="29"/>
        <v>4800</v>
      </c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s="1" customFormat="1" ht="18" customHeight="1">
      <c r="A164" s="56">
        <v>43271</v>
      </c>
      <c r="B164" s="55" t="s">
        <v>7</v>
      </c>
      <c r="C164" s="55">
        <v>75</v>
      </c>
      <c r="D164" s="55" t="s">
        <v>6</v>
      </c>
      <c r="E164" s="57">
        <v>10740</v>
      </c>
      <c r="F164" s="57">
        <v>10725</v>
      </c>
      <c r="G164" s="57">
        <v>10716.65</v>
      </c>
      <c r="H164" s="57">
        <v>0</v>
      </c>
      <c r="I164" s="58">
        <f>(E164-F164)*C164</f>
        <v>1125</v>
      </c>
      <c r="J164" s="59">
        <f>+(F164-G164)*C164</f>
        <v>626.2500000000273</v>
      </c>
      <c r="K164" s="59">
        <v>0</v>
      </c>
      <c r="L164" s="59">
        <f t="shared" si="29"/>
        <v>1751.2500000000273</v>
      </c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s="1" customFormat="1" ht="18" customHeight="1">
      <c r="A165" s="56">
        <v>43270</v>
      </c>
      <c r="B165" s="55" t="s">
        <v>4</v>
      </c>
      <c r="C165" s="55">
        <v>40</v>
      </c>
      <c r="D165" s="55" t="s">
        <v>5</v>
      </c>
      <c r="E165" s="57">
        <v>26250</v>
      </c>
      <c r="F165" s="57">
        <v>26275</v>
      </c>
      <c r="G165" s="57">
        <v>26310</v>
      </c>
      <c r="H165" s="57">
        <v>0</v>
      </c>
      <c r="I165" s="58">
        <f>(F165-E165)*C165</f>
        <v>1000</v>
      </c>
      <c r="J165" s="58">
        <f>+(G165-F165)*C165</f>
        <v>1400</v>
      </c>
      <c r="K165" s="58">
        <v>0</v>
      </c>
      <c r="L165" s="59">
        <f aca="true" t="shared" si="30" ref="L165:L170">+I165+J165+K165</f>
        <v>2400</v>
      </c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s="1" customFormat="1" ht="18" customHeight="1">
      <c r="A166" s="56">
        <v>43269</v>
      </c>
      <c r="B166" s="55" t="s">
        <v>4</v>
      </c>
      <c r="C166" s="55">
        <v>40</v>
      </c>
      <c r="D166" s="55" t="s">
        <v>6</v>
      </c>
      <c r="E166" s="57">
        <v>26365</v>
      </c>
      <c r="F166" s="57">
        <v>26340</v>
      </c>
      <c r="G166" s="57">
        <v>26305</v>
      </c>
      <c r="H166" s="57">
        <v>0</v>
      </c>
      <c r="I166" s="58">
        <f>(E166-F166)*C166</f>
        <v>1000</v>
      </c>
      <c r="J166" s="59">
        <f>+(F166-G166)*C166</f>
        <v>1400</v>
      </c>
      <c r="K166" s="59">
        <v>0</v>
      </c>
      <c r="L166" s="59">
        <f t="shared" si="30"/>
        <v>2400</v>
      </c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s="1" customFormat="1" ht="18" customHeight="1">
      <c r="A167" s="56">
        <v>43266</v>
      </c>
      <c r="B167" s="55" t="s">
        <v>7</v>
      </c>
      <c r="C167" s="55">
        <v>75</v>
      </c>
      <c r="D167" s="55" t="s">
        <v>5</v>
      </c>
      <c r="E167" s="57">
        <v>10793</v>
      </c>
      <c r="F167" s="57">
        <v>10808</v>
      </c>
      <c r="G167" s="57">
        <v>10825</v>
      </c>
      <c r="H167" s="57">
        <v>0</v>
      </c>
      <c r="I167" s="58">
        <f>(F167-E167)*C167</f>
        <v>1125</v>
      </c>
      <c r="J167" s="58">
        <f>+(G167-F167)*C167</f>
        <v>1275</v>
      </c>
      <c r="K167" s="58">
        <v>0</v>
      </c>
      <c r="L167" s="59">
        <f t="shared" si="30"/>
        <v>2400</v>
      </c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s="1" customFormat="1" ht="18" customHeight="1">
      <c r="A168" s="56">
        <v>43265</v>
      </c>
      <c r="B168" s="55" t="s">
        <v>4</v>
      </c>
      <c r="C168" s="55">
        <v>40</v>
      </c>
      <c r="D168" s="55" t="s">
        <v>5</v>
      </c>
      <c r="E168" s="57">
        <v>26510</v>
      </c>
      <c r="F168" s="57">
        <v>26535</v>
      </c>
      <c r="G168" s="57">
        <v>26570</v>
      </c>
      <c r="H168" s="57">
        <v>26630</v>
      </c>
      <c r="I168" s="58">
        <f>(F168-E168)*C168</f>
        <v>1000</v>
      </c>
      <c r="J168" s="58">
        <f>+(G168-F168)*C168</f>
        <v>1400</v>
      </c>
      <c r="K168" s="58">
        <f>+(H168-G168)*C168</f>
        <v>2400</v>
      </c>
      <c r="L168" s="59">
        <f t="shared" si="30"/>
        <v>4800</v>
      </c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s="1" customFormat="1" ht="18" customHeight="1">
      <c r="A169" s="56">
        <v>43265</v>
      </c>
      <c r="B169" s="55" t="s">
        <v>7</v>
      </c>
      <c r="C169" s="55">
        <v>75</v>
      </c>
      <c r="D169" s="55" t="s">
        <v>5</v>
      </c>
      <c r="E169" s="57">
        <v>10790</v>
      </c>
      <c r="F169" s="57">
        <v>10805</v>
      </c>
      <c r="G169" s="57">
        <v>10823</v>
      </c>
      <c r="H169" s="57">
        <v>0</v>
      </c>
      <c r="I169" s="58">
        <f>(F169-E169)*C169</f>
        <v>1125</v>
      </c>
      <c r="J169" s="58">
        <f>+(G169-F169)*C169</f>
        <v>1350</v>
      </c>
      <c r="K169" s="58">
        <v>0</v>
      </c>
      <c r="L169" s="59">
        <f t="shared" si="30"/>
        <v>2475</v>
      </c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s="1" customFormat="1" ht="18" customHeight="1">
      <c r="A170" s="56">
        <v>43264</v>
      </c>
      <c r="B170" s="55" t="s">
        <v>4</v>
      </c>
      <c r="C170" s="55">
        <v>40</v>
      </c>
      <c r="D170" s="55" t="s">
        <v>6</v>
      </c>
      <c r="E170" s="57">
        <v>26675</v>
      </c>
      <c r="F170" s="57">
        <v>26650</v>
      </c>
      <c r="G170" s="57">
        <v>26615</v>
      </c>
      <c r="H170" s="57">
        <v>0</v>
      </c>
      <c r="I170" s="58">
        <f>(E170-F170)*C170</f>
        <v>1000</v>
      </c>
      <c r="J170" s="59">
        <f>+(F170-G170)*C170</f>
        <v>1400</v>
      </c>
      <c r="K170" s="59">
        <v>0</v>
      </c>
      <c r="L170" s="59">
        <f t="shared" si="30"/>
        <v>2400</v>
      </c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s="1" customFormat="1" ht="18" customHeight="1">
      <c r="A171" s="56">
        <v>43263</v>
      </c>
      <c r="B171" s="55" t="s">
        <v>4</v>
      </c>
      <c r="C171" s="55">
        <v>40</v>
      </c>
      <c r="D171" s="55" t="s">
        <v>5</v>
      </c>
      <c r="E171" s="57">
        <v>26570</v>
      </c>
      <c r="F171" s="57">
        <v>26595</v>
      </c>
      <c r="G171" s="57">
        <v>26630</v>
      </c>
      <c r="H171" s="57">
        <v>0</v>
      </c>
      <c r="I171" s="58">
        <f>(F171-E171)*C171</f>
        <v>1000</v>
      </c>
      <c r="J171" s="58">
        <f>+(G171-F171)*C171</f>
        <v>1400</v>
      </c>
      <c r="K171" s="58">
        <v>0</v>
      </c>
      <c r="L171" s="59">
        <f aca="true" t="shared" si="31" ref="L171:L176">+I171+J171+K171</f>
        <v>2400</v>
      </c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s="1" customFormat="1" ht="18" customHeight="1">
      <c r="A172" s="56">
        <v>43262</v>
      </c>
      <c r="B172" s="55" t="s">
        <v>7</v>
      </c>
      <c r="C172" s="55">
        <v>75</v>
      </c>
      <c r="D172" s="55" t="s">
        <v>5</v>
      </c>
      <c r="E172" s="57">
        <v>10780</v>
      </c>
      <c r="F172" s="57">
        <v>10795</v>
      </c>
      <c r="G172" s="57">
        <v>10815</v>
      </c>
      <c r="H172" s="57">
        <v>10835</v>
      </c>
      <c r="I172" s="58">
        <f>(F172-E172)*C172</f>
        <v>1125</v>
      </c>
      <c r="J172" s="58">
        <f>+(G172-F172)*C172</f>
        <v>1500</v>
      </c>
      <c r="K172" s="58">
        <f>+(H172-G172)*C172</f>
        <v>1500</v>
      </c>
      <c r="L172" s="59">
        <f t="shared" si="31"/>
        <v>4125</v>
      </c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s="1" customFormat="1" ht="18" customHeight="1">
      <c r="A173" s="56">
        <v>43259</v>
      </c>
      <c r="B173" s="55" t="s">
        <v>4</v>
      </c>
      <c r="C173" s="55">
        <v>40</v>
      </c>
      <c r="D173" s="55" t="s">
        <v>5</v>
      </c>
      <c r="E173" s="57">
        <v>26330</v>
      </c>
      <c r="F173" s="57">
        <v>26355</v>
      </c>
      <c r="G173" s="57">
        <v>26390</v>
      </c>
      <c r="H173" s="57">
        <v>26450</v>
      </c>
      <c r="I173" s="58">
        <f>(F173-E173)*C173</f>
        <v>1000</v>
      </c>
      <c r="J173" s="58">
        <f>+(G173-F173)*C173</f>
        <v>1400</v>
      </c>
      <c r="K173" s="58">
        <f>+(H173-G173)*C173</f>
        <v>2400</v>
      </c>
      <c r="L173" s="59">
        <f t="shared" si="31"/>
        <v>4800</v>
      </c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s="1" customFormat="1" ht="18" customHeight="1">
      <c r="A174" s="56">
        <v>43258</v>
      </c>
      <c r="B174" s="55" t="s">
        <v>4</v>
      </c>
      <c r="C174" s="55">
        <v>40</v>
      </c>
      <c r="D174" s="55" t="s">
        <v>6</v>
      </c>
      <c r="E174" s="57">
        <v>26700</v>
      </c>
      <c r="F174" s="57">
        <v>26675</v>
      </c>
      <c r="G174" s="57">
        <v>26640</v>
      </c>
      <c r="H174" s="57">
        <v>26580</v>
      </c>
      <c r="I174" s="58">
        <f>(E174-F174)*C174</f>
        <v>1000</v>
      </c>
      <c r="J174" s="59">
        <f>+(F174-G174)*C174</f>
        <v>1400</v>
      </c>
      <c r="K174" s="59">
        <f>+(G174-H174)*C174</f>
        <v>2400</v>
      </c>
      <c r="L174" s="59">
        <f t="shared" si="31"/>
        <v>4800</v>
      </c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s="1" customFormat="1" ht="18" customHeight="1">
      <c r="A175" s="56">
        <v>43257</v>
      </c>
      <c r="B175" s="55" t="s">
        <v>4</v>
      </c>
      <c r="C175" s="55">
        <v>40</v>
      </c>
      <c r="D175" s="55" t="s">
        <v>5</v>
      </c>
      <c r="E175" s="57">
        <v>26210</v>
      </c>
      <c r="F175" s="57">
        <v>26235</v>
      </c>
      <c r="G175" s="57">
        <v>26270</v>
      </c>
      <c r="H175" s="57">
        <v>26340</v>
      </c>
      <c r="I175" s="58">
        <f>(F175-E175)*C175</f>
        <v>1000</v>
      </c>
      <c r="J175" s="58">
        <f>+(G175-F175)*C175</f>
        <v>1400</v>
      </c>
      <c r="K175" s="58">
        <f>+(H175-G175)*C175</f>
        <v>2800</v>
      </c>
      <c r="L175" s="59">
        <f t="shared" si="31"/>
        <v>5200</v>
      </c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s="1" customFormat="1" ht="18" customHeight="1">
      <c r="A176" s="56">
        <v>43257</v>
      </c>
      <c r="B176" s="55" t="s">
        <v>7</v>
      </c>
      <c r="C176" s="55">
        <v>75</v>
      </c>
      <c r="D176" s="55" t="s">
        <v>6</v>
      </c>
      <c r="E176" s="57">
        <v>10635</v>
      </c>
      <c r="F176" s="57">
        <v>10620</v>
      </c>
      <c r="G176" s="57">
        <v>10602</v>
      </c>
      <c r="H176" s="57">
        <v>0</v>
      </c>
      <c r="I176" s="58">
        <f>(E176-F176)*C176</f>
        <v>1125</v>
      </c>
      <c r="J176" s="59">
        <f>+(F176-G176)*C176</f>
        <v>1350</v>
      </c>
      <c r="K176" s="59">
        <v>0</v>
      </c>
      <c r="L176" s="59">
        <f t="shared" si="31"/>
        <v>2475</v>
      </c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s="1" customFormat="1" ht="18" customHeight="1">
      <c r="A177" s="56">
        <v>43256</v>
      </c>
      <c r="B177" s="55" t="s">
        <v>4</v>
      </c>
      <c r="C177" s="55">
        <v>40</v>
      </c>
      <c r="D177" s="55" t="s">
        <v>6</v>
      </c>
      <c r="E177" s="57">
        <v>26245</v>
      </c>
      <c r="F177" s="57">
        <v>26220</v>
      </c>
      <c r="G177" s="57">
        <v>26185</v>
      </c>
      <c r="H177" s="57">
        <v>26120</v>
      </c>
      <c r="I177" s="58">
        <f>(E177-F177)*C177</f>
        <v>1000</v>
      </c>
      <c r="J177" s="59">
        <f>+(F177-G177)*C177</f>
        <v>1400</v>
      </c>
      <c r="K177" s="59">
        <f>+(G177-H177)*C177</f>
        <v>2600</v>
      </c>
      <c r="L177" s="59">
        <f aca="true" t="shared" si="32" ref="L177:L182">+I177+J177+K177</f>
        <v>5000</v>
      </c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s="1" customFormat="1" ht="18" customHeight="1">
      <c r="A178" s="56">
        <v>43255</v>
      </c>
      <c r="B178" s="55" t="s">
        <v>4</v>
      </c>
      <c r="C178" s="55">
        <v>40</v>
      </c>
      <c r="D178" s="55" t="s">
        <v>6</v>
      </c>
      <c r="E178" s="57">
        <v>26320</v>
      </c>
      <c r="F178" s="57">
        <v>26295</v>
      </c>
      <c r="G178" s="57">
        <v>26260</v>
      </c>
      <c r="H178" s="57">
        <v>26200</v>
      </c>
      <c r="I178" s="58">
        <f>(E178-F178)*C178</f>
        <v>1000</v>
      </c>
      <c r="J178" s="59">
        <f>+(F178-G178)*C178</f>
        <v>1400</v>
      </c>
      <c r="K178" s="59">
        <f>+(G178-H178)*C178</f>
        <v>2400</v>
      </c>
      <c r="L178" s="59">
        <f t="shared" si="32"/>
        <v>4800</v>
      </c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s="1" customFormat="1" ht="18" customHeight="1">
      <c r="A179" s="56">
        <v>43252</v>
      </c>
      <c r="B179" s="55" t="s">
        <v>4</v>
      </c>
      <c r="C179" s="55">
        <v>40</v>
      </c>
      <c r="D179" s="55" t="s">
        <v>5</v>
      </c>
      <c r="E179" s="57">
        <v>26760</v>
      </c>
      <c r="F179" s="57">
        <v>26785</v>
      </c>
      <c r="G179" s="57">
        <v>26820</v>
      </c>
      <c r="H179" s="57">
        <v>26880</v>
      </c>
      <c r="I179" s="58">
        <f>(F179-E179)*C179</f>
        <v>1000</v>
      </c>
      <c r="J179" s="58">
        <f>+(G179-F179)*C179</f>
        <v>1400</v>
      </c>
      <c r="K179" s="58">
        <f>+(H179-G179)*C179</f>
        <v>2400</v>
      </c>
      <c r="L179" s="59">
        <f t="shared" si="32"/>
        <v>4800</v>
      </c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s="1" customFormat="1" ht="18" customHeight="1">
      <c r="A180" s="56">
        <v>43251</v>
      </c>
      <c r="B180" s="55" t="s">
        <v>4</v>
      </c>
      <c r="C180" s="55">
        <v>40</v>
      </c>
      <c r="D180" s="55" t="s">
        <v>6</v>
      </c>
      <c r="E180" s="57">
        <v>26425</v>
      </c>
      <c r="F180" s="57">
        <v>26400</v>
      </c>
      <c r="G180" s="57">
        <v>26365</v>
      </c>
      <c r="H180" s="57">
        <v>0</v>
      </c>
      <c r="I180" s="58">
        <f>(E180-F180)*C180</f>
        <v>1000</v>
      </c>
      <c r="J180" s="59">
        <f>+(F180-G180)*C180</f>
        <v>1400</v>
      </c>
      <c r="K180" s="59">
        <v>0</v>
      </c>
      <c r="L180" s="59">
        <f t="shared" si="32"/>
        <v>2400</v>
      </c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s="1" customFormat="1" ht="18" customHeight="1">
      <c r="A181" s="56">
        <v>43250</v>
      </c>
      <c r="B181" s="55" t="s">
        <v>4</v>
      </c>
      <c r="C181" s="55">
        <v>40</v>
      </c>
      <c r="D181" s="55" t="s">
        <v>6</v>
      </c>
      <c r="E181" s="57">
        <v>26060</v>
      </c>
      <c r="F181" s="57">
        <v>26035</v>
      </c>
      <c r="G181" s="57">
        <v>26000</v>
      </c>
      <c r="H181" s="57">
        <v>0</v>
      </c>
      <c r="I181" s="58">
        <f>(E181-F181)*C181</f>
        <v>1000</v>
      </c>
      <c r="J181" s="59">
        <f>+(F181-G181)*C181</f>
        <v>1400</v>
      </c>
      <c r="K181" s="59">
        <v>0</v>
      </c>
      <c r="L181" s="59">
        <f t="shared" si="32"/>
        <v>2400</v>
      </c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s="1" customFormat="1" ht="18" customHeight="1">
      <c r="A182" s="56">
        <v>43250</v>
      </c>
      <c r="B182" s="55" t="s">
        <v>7</v>
      </c>
      <c r="C182" s="55">
        <v>75</v>
      </c>
      <c r="D182" s="55" t="s">
        <v>6</v>
      </c>
      <c r="E182" s="57">
        <v>10579</v>
      </c>
      <c r="F182" s="57">
        <v>10565</v>
      </c>
      <c r="G182" s="57">
        <v>10548</v>
      </c>
      <c r="H182" s="57">
        <v>0</v>
      </c>
      <c r="I182" s="58">
        <f>(E182-F182)*C182</f>
        <v>1050</v>
      </c>
      <c r="J182" s="59">
        <f>+(F182-G182)*C182</f>
        <v>1275</v>
      </c>
      <c r="K182" s="59">
        <v>0</v>
      </c>
      <c r="L182" s="59">
        <f t="shared" si="32"/>
        <v>2325</v>
      </c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s="1" customFormat="1" ht="18" customHeight="1">
      <c r="A183" s="56">
        <v>43249</v>
      </c>
      <c r="B183" s="55" t="s">
        <v>7</v>
      </c>
      <c r="C183" s="55">
        <v>75</v>
      </c>
      <c r="D183" s="55" t="s">
        <v>5</v>
      </c>
      <c r="E183" s="57">
        <v>10673</v>
      </c>
      <c r="F183" s="57">
        <v>10688</v>
      </c>
      <c r="G183" s="57">
        <v>10704</v>
      </c>
      <c r="H183" s="57">
        <v>0</v>
      </c>
      <c r="I183" s="58">
        <f>(F183-E183)*C183</f>
        <v>1125</v>
      </c>
      <c r="J183" s="58">
        <f>+(G183-F183)*C183</f>
        <v>1200</v>
      </c>
      <c r="K183" s="58">
        <v>0</v>
      </c>
      <c r="L183" s="59">
        <f aca="true" t="shared" si="33" ref="L183:L188">+I183+J183+K183</f>
        <v>2325</v>
      </c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s="1" customFormat="1" ht="18" customHeight="1">
      <c r="A184" s="56">
        <v>43248</v>
      </c>
      <c r="B184" s="55" t="s">
        <v>4</v>
      </c>
      <c r="C184" s="55">
        <v>40</v>
      </c>
      <c r="D184" s="55" t="s">
        <v>5</v>
      </c>
      <c r="E184" s="57">
        <v>26475</v>
      </c>
      <c r="F184" s="57">
        <v>26500</v>
      </c>
      <c r="G184" s="57">
        <v>26535</v>
      </c>
      <c r="H184" s="57">
        <v>26600</v>
      </c>
      <c r="I184" s="58">
        <f>(F184-E184)*C184</f>
        <v>1000</v>
      </c>
      <c r="J184" s="58">
        <f>+(G184-F184)*C184</f>
        <v>1400</v>
      </c>
      <c r="K184" s="58">
        <f>+(H184-G184)*C184</f>
        <v>2600</v>
      </c>
      <c r="L184" s="59">
        <f t="shared" si="33"/>
        <v>5000</v>
      </c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s="1" customFormat="1" ht="18" customHeight="1">
      <c r="A185" s="56">
        <v>43245</v>
      </c>
      <c r="B185" s="55" t="s">
        <v>4</v>
      </c>
      <c r="C185" s="55">
        <v>40</v>
      </c>
      <c r="D185" s="55" t="s">
        <v>6</v>
      </c>
      <c r="E185" s="57">
        <v>26095</v>
      </c>
      <c r="F185" s="57">
        <v>26075.1</v>
      </c>
      <c r="G185" s="57">
        <v>0</v>
      </c>
      <c r="H185" s="57">
        <v>0</v>
      </c>
      <c r="I185" s="58">
        <f>(E185-F185)*C185</f>
        <v>796.0000000000582</v>
      </c>
      <c r="J185" s="59">
        <v>0</v>
      </c>
      <c r="K185" s="59">
        <f>+(G185-H185)*C185</f>
        <v>0</v>
      </c>
      <c r="L185" s="59">
        <f t="shared" si="33"/>
        <v>796.0000000000582</v>
      </c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s="1" customFormat="1" ht="18" customHeight="1">
      <c r="A186" s="56">
        <v>43244</v>
      </c>
      <c r="B186" s="55" t="s">
        <v>4</v>
      </c>
      <c r="C186" s="55">
        <v>40</v>
      </c>
      <c r="D186" s="55" t="s">
        <v>5</v>
      </c>
      <c r="E186" s="57">
        <v>25665</v>
      </c>
      <c r="F186" s="57">
        <v>25690</v>
      </c>
      <c r="G186" s="57">
        <v>25725</v>
      </c>
      <c r="H186" s="57">
        <v>25790</v>
      </c>
      <c r="I186" s="58">
        <f>(F186-E186)*C186</f>
        <v>1000</v>
      </c>
      <c r="J186" s="58">
        <f>+(G186-F186)*C186</f>
        <v>1400</v>
      </c>
      <c r="K186" s="58">
        <f>+(H186-G186)*C186</f>
        <v>2600</v>
      </c>
      <c r="L186" s="59">
        <f t="shared" si="33"/>
        <v>5000</v>
      </c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s="1" customFormat="1" ht="18" customHeight="1">
      <c r="A187" s="56">
        <v>43243</v>
      </c>
      <c r="B187" s="55" t="s">
        <v>4</v>
      </c>
      <c r="C187" s="55">
        <v>40</v>
      </c>
      <c r="D187" s="55" t="s">
        <v>6</v>
      </c>
      <c r="E187" s="57">
        <v>25780</v>
      </c>
      <c r="F187" s="57">
        <v>25755</v>
      </c>
      <c r="G187" s="57">
        <v>25720</v>
      </c>
      <c r="H187" s="57">
        <v>25630</v>
      </c>
      <c r="I187" s="58">
        <f>(E187-F187)*C187</f>
        <v>1000</v>
      </c>
      <c r="J187" s="59">
        <f>+(F187-G187)*C187</f>
        <v>1400</v>
      </c>
      <c r="K187" s="59">
        <f>+(G187-H187)*C187</f>
        <v>3600</v>
      </c>
      <c r="L187" s="59">
        <f t="shared" si="33"/>
        <v>6000</v>
      </c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s="1" customFormat="1" ht="18" customHeight="1">
      <c r="A188" s="56">
        <v>43242</v>
      </c>
      <c r="B188" s="55" t="s">
        <v>4</v>
      </c>
      <c r="C188" s="55">
        <v>40</v>
      </c>
      <c r="D188" s="55" t="s">
        <v>5</v>
      </c>
      <c r="E188" s="57">
        <v>25745</v>
      </c>
      <c r="F188" s="57">
        <v>25770</v>
      </c>
      <c r="G188" s="57">
        <v>25805</v>
      </c>
      <c r="H188" s="57">
        <v>25870</v>
      </c>
      <c r="I188" s="58">
        <f>(F188-E188)*C188</f>
        <v>1000</v>
      </c>
      <c r="J188" s="58">
        <f>+(G188-F188)*C188</f>
        <v>1400</v>
      </c>
      <c r="K188" s="58">
        <f>+(H188-G188)*C188</f>
        <v>2600</v>
      </c>
      <c r="L188" s="59">
        <f t="shared" si="33"/>
        <v>5000</v>
      </c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s="1" customFormat="1" ht="18" customHeight="1">
      <c r="A189" s="56">
        <v>43241</v>
      </c>
      <c r="B189" s="55" t="s">
        <v>4</v>
      </c>
      <c r="C189" s="55">
        <v>40</v>
      </c>
      <c r="D189" s="55" t="s">
        <v>5</v>
      </c>
      <c r="E189" s="57">
        <v>25795</v>
      </c>
      <c r="F189" s="57">
        <v>25820</v>
      </c>
      <c r="G189" s="57">
        <v>25842</v>
      </c>
      <c r="H189" s="57">
        <v>0</v>
      </c>
      <c r="I189" s="58">
        <f>(F189-E189)*C189</f>
        <v>1000</v>
      </c>
      <c r="J189" s="58">
        <f>+(G189-F189)*C189</f>
        <v>880</v>
      </c>
      <c r="K189" s="58">
        <v>0</v>
      </c>
      <c r="L189" s="59">
        <f aca="true" t="shared" si="34" ref="L189:L195">+I189+J189+K189</f>
        <v>1880</v>
      </c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s="1" customFormat="1" ht="18" customHeight="1">
      <c r="A190" s="56">
        <v>43238</v>
      </c>
      <c r="B190" s="55" t="s">
        <v>4</v>
      </c>
      <c r="C190" s="55">
        <v>40</v>
      </c>
      <c r="D190" s="55" t="s">
        <v>5</v>
      </c>
      <c r="E190" s="57">
        <v>25910</v>
      </c>
      <c r="F190" s="57">
        <v>25935</v>
      </c>
      <c r="G190" s="57">
        <v>25970</v>
      </c>
      <c r="H190" s="57">
        <v>26040</v>
      </c>
      <c r="I190" s="58">
        <f>(F190-E190)*C190</f>
        <v>1000</v>
      </c>
      <c r="J190" s="58">
        <f>+(G190-F190)*C190</f>
        <v>1400</v>
      </c>
      <c r="K190" s="58">
        <f>+(H190-G190)*C190</f>
        <v>2800</v>
      </c>
      <c r="L190" s="59">
        <f t="shared" si="34"/>
        <v>5200</v>
      </c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s="1" customFormat="1" ht="18" customHeight="1">
      <c r="A191" s="56">
        <v>43237</v>
      </c>
      <c r="B191" s="55" t="s">
        <v>4</v>
      </c>
      <c r="C191" s="55">
        <v>40</v>
      </c>
      <c r="D191" s="55" t="s">
        <v>6</v>
      </c>
      <c r="E191" s="57">
        <v>26185</v>
      </c>
      <c r="F191" s="57">
        <v>26160</v>
      </c>
      <c r="G191" s="57">
        <v>26125</v>
      </c>
      <c r="H191" s="57">
        <v>26023</v>
      </c>
      <c r="I191" s="58">
        <f>(E191-F191)*C191</f>
        <v>1000</v>
      </c>
      <c r="J191" s="59">
        <f>+(F191-G191)*C191</f>
        <v>1400</v>
      </c>
      <c r="K191" s="59">
        <f>+(G191-H191)*C191</f>
        <v>4080</v>
      </c>
      <c r="L191" s="59">
        <f t="shared" si="34"/>
        <v>6480</v>
      </c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s="1" customFormat="1" ht="18" customHeight="1">
      <c r="A192" s="56">
        <v>43236</v>
      </c>
      <c r="B192" s="55" t="s">
        <v>4</v>
      </c>
      <c r="C192" s="55">
        <v>40</v>
      </c>
      <c r="D192" s="55" t="s">
        <v>6</v>
      </c>
      <c r="E192" s="57">
        <v>26220</v>
      </c>
      <c r="F192" s="57">
        <v>26195</v>
      </c>
      <c r="G192" s="57">
        <v>26160</v>
      </c>
      <c r="H192" s="57">
        <v>0</v>
      </c>
      <c r="I192" s="58">
        <f>(E192-F192)*C192</f>
        <v>1000</v>
      </c>
      <c r="J192" s="59">
        <f>+(F192-G192)*C192</f>
        <v>1400</v>
      </c>
      <c r="K192" s="59">
        <v>0</v>
      </c>
      <c r="L192" s="59">
        <f t="shared" si="34"/>
        <v>2400</v>
      </c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s="1" customFormat="1" ht="18" customHeight="1">
      <c r="A193" s="56">
        <v>43235</v>
      </c>
      <c r="B193" s="55" t="s">
        <v>4</v>
      </c>
      <c r="C193" s="55">
        <v>40</v>
      </c>
      <c r="D193" s="55" t="s">
        <v>5</v>
      </c>
      <c r="E193" s="57">
        <v>26550</v>
      </c>
      <c r="F193" s="57">
        <v>26580</v>
      </c>
      <c r="G193" s="57">
        <v>26615</v>
      </c>
      <c r="H193" s="57">
        <v>26730</v>
      </c>
      <c r="I193" s="58">
        <f>(F193-E193)*C193</f>
        <v>1200</v>
      </c>
      <c r="J193" s="58">
        <f>+(G193-F193)*C193</f>
        <v>1400</v>
      </c>
      <c r="K193" s="58">
        <f>+(H193-G193)*C193</f>
        <v>4600</v>
      </c>
      <c r="L193" s="59">
        <f t="shared" si="34"/>
        <v>7200</v>
      </c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s="1" customFormat="1" ht="18" customHeight="1">
      <c r="A194" s="56">
        <v>43235</v>
      </c>
      <c r="B194" s="55" t="s">
        <v>7</v>
      </c>
      <c r="C194" s="55">
        <v>75</v>
      </c>
      <c r="D194" s="55" t="s">
        <v>5</v>
      </c>
      <c r="E194" s="57">
        <v>10870</v>
      </c>
      <c r="F194" s="57">
        <v>10885</v>
      </c>
      <c r="G194" s="57">
        <v>10910</v>
      </c>
      <c r="H194" s="57">
        <v>10947.9</v>
      </c>
      <c r="I194" s="58">
        <f>(F194-E194)*C194</f>
        <v>1125</v>
      </c>
      <c r="J194" s="58">
        <f>+(G194-F194)*C194</f>
        <v>1875</v>
      </c>
      <c r="K194" s="58">
        <f>+(H194-G194)*C194</f>
        <v>2842.4999999999727</v>
      </c>
      <c r="L194" s="59">
        <f t="shared" si="34"/>
        <v>5842.499999999973</v>
      </c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s="1" customFormat="1" ht="18" customHeight="1">
      <c r="A195" s="56">
        <v>43234</v>
      </c>
      <c r="B195" s="55" t="s">
        <v>4</v>
      </c>
      <c r="C195" s="55">
        <v>40</v>
      </c>
      <c r="D195" s="55" t="s">
        <v>5</v>
      </c>
      <c r="E195" s="57">
        <v>26490</v>
      </c>
      <c r="F195" s="55">
        <v>26515</v>
      </c>
      <c r="G195" s="55">
        <v>26550</v>
      </c>
      <c r="H195" s="55">
        <v>26620</v>
      </c>
      <c r="I195" s="58">
        <f>(F195-E195)*C195</f>
        <v>1000</v>
      </c>
      <c r="J195" s="58">
        <f>+(G195-F195)*C195</f>
        <v>1400</v>
      </c>
      <c r="K195" s="58">
        <f>+(H195-G195)*C195</f>
        <v>2800</v>
      </c>
      <c r="L195" s="59">
        <f t="shared" si="34"/>
        <v>5200</v>
      </c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s="1" customFormat="1" ht="18" customHeight="1">
      <c r="A196" s="56">
        <v>43231</v>
      </c>
      <c r="B196" s="55" t="s">
        <v>8</v>
      </c>
      <c r="C196" s="55">
        <v>75</v>
      </c>
      <c r="D196" s="55" t="s">
        <v>5</v>
      </c>
      <c r="E196" s="57">
        <v>10780</v>
      </c>
      <c r="F196" s="57">
        <v>10795</v>
      </c>
      <c r="G196" s="57">
        <v>10815</v>
      </c>
      <c r="H196" s="65">
        <v>10827</v>
      </c>
      <c r="I196" s="58">
        <f>(F196-E196)*C196</f>
        <v>1125</v>
      </c>
      <c r="J196" s="58">
        <f>+(G196-F196)*C196</f>
        <v>1500</v>
      </c>
      <c r="K196" s="58">
        <f>+(H196-G196)*C196</f>
        <v>900</v>
      </c>
      <c r="L196" s="59">
        <f aca="true" t="shared" si="35" ref="L196:L202">+I196+J196+K196</f>
        <v>3525</v>
      </c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s="1" customFormat="1" ht="18" customHeight="1">
      <c r="A197" s="56">
        <v>43230</v>
      </c>
      <c r="B197" s="55" t="s">
        <v>4</v>
      </c>
      <c r="C197" s="55">
        <v>40</v>
      </c>
      <c r="D197" s="55" t="s">
        <v>5</v>
      </c>
      <c r="E197" s="57">
        <v>26175</v>
      </c>
      <c r="F197" s="57">
        <v>26200</v>
      </c>
      <c r="G197" s="57">
        <v>26235</v>
      </c>
      <c r="H197" s="57">
        <v>26290</v>
      </c>
      <c r="I197" s="58">
        <f>(F197-E197)*C197</f>
        <v>1000</v>
      </c>
      <c r="J197" s="58">
        <f>+(G197-F197)*C197</f>
        <v>1400</v>
      </c>
      <c r="K197" s="58">
        <f>+(H197-G197)*C197</f>
        <v>2200</v>
      </c>
      <c r="L197" s="59">
        <f t="shared" si="35"/>
        <v>4600</v>
      </c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s="1" customFormat="1" ht="18" customHeight="1">
      <c r="A198" s="56">
        <v>43229</v>
      </c>
      <c r="B198" s="55" t="s">
        <v>4</v>
      </c>
      <c r="C198" s="55">
        <v>40</v>
      </c>
      <c r="D198" s="55" t="s">
        <v>6</v>
      </c>
      <c r="E198" s="57">
        <v>26075</v>
      </c>
      <c r="F198" s="57">
        <v>26050</v>
      </c>
      <c r="G198" s="57">
        <v>0</v>
      </c>
      <c r="H198" s="57">
        <v>0</v>
      </c>
      <c r="I198" s="58">
        <f>(E198-F198)*C198</f>
        <v>1000</v>
      </c>
      <c r="J198" s="59">
        <v>0</v>
      </c>
      <c r="K198" s="59">
        <v>0</v>
      </c>
      <c r="L198" s="59">
        <f t="shared" si="35"/>
        <v>1000</v>
      </c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s="1" customFormat="1" ht="18" customHeight="1">
      <c r="A199" s="56">
        <v>43228</v>
      </c>
      <c r="B199" s="55" t="s">
        <v>4</v>
      </c>
      <c r="C199" s="55">
        <v>40</v>
      </c>
      <c r="D199" s="55" t="s">
        <v>6</v>
      </c>
      <c r="E199" s="57">
        <v>25990</v>
      </c>
      <c r="F199" s="57">
        <v>25965</v>
      </c>
      <c r="G199" s="57">
        <v>25930</v>
      </c>
      <c r="H199" s="57">
        <v>0</v>
      </c>
      <c r="I199" s="58">
        <f>(E199-F199)*C199</f>
        <v>1000</v>
      </c>
      <c r="J199" s="59">
        <f>+(F199-G199)*C199</f>
        <v>1400</v>
      </c>
      <c r="K199" s="59">
        <v>0</v>
      </c>
      <c r="L199" s="59">
        <f t="shared" si="35"/>
        <v>2400</v>
      </c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s="1" customFormat="1" ht="18" customHeight="1">
      <c r="A200" s="56">
        <v>43227</v>
      </c>
      <c r="B200" s="55" t="s">
        <v>9</v>
      </c>
      <c r="C200" s="55">
        <v>40</v>
      </c>
      <c r="D200" s="55" t="s">
        <v>5</v>
      </c>
      <c r="E200" s="57">
        <v>25810</v>
      </c>
      <c r="F200" s="57">
        <v>25835</v>
      </c>
      <c r="G200" s="57">
        <v>25870</v>
      </c>
      <c r="H200" s="57">
        <v>25950</v>
      </c>
      <c r="I200" s="58">
        <f>(F200-E200)*C200</f>
        <v>1000</v>
      </c>
      <c r="J200" s="58">
        <f>+(G200-F200)*C200</f>
        <v>1400</v>
      </c>
      <c r="K200" s="58">
        <f>+(H200-G200)*C200</f>
        <v>3200</v>
      </c>
      <c r="L200" s="59">
        <f t="shared" si="35"/>
        <v>5600</v>
      </c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s="1" customFormat="1" ht="18" customHeight="1">
      <c r="A201" s="56">
        <v>43224</v>
      </c>
      <c r="B201" s="55" t="s">
        <v>7</v>
      </c>
      <c r="C201" s="55">
        <v>75</v>
      </c>
      <c r="D201" s="55" t="s">
        <v>6</v>
      </c>
      <c r="E201" s="57">
        <v>10670</v>
      </c>
      <c r="F201" s="57">
        <v>10655</v>
      </c>
      <c r="G201" s="57">
        <v>10640</v>
      </c>
      <c r="H201" s="57">
        <v>0</v>
      </c>
      <c r="I201" s="58">
        <f>(E201-F201)*C201</f>
        <v>1125</v>
      </c>
      <c r="J201" s="59">
        <f>+(F201-G201)*C201</f>
        <v>1125</v>
      </c>
      <c r="K201" s="59">
        <v>0</v>
      </c>
      <c r="L201" s="59">
        <f t="shared" si="35"/>
        <v>2250</v>
      </c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s="1" customFormat="1" ht="18" customHeight="1">
      <c r="A202" s="56">
        <v>43223</v>
      </c>
      <c r="B202" s="55" t="s">
        <v>4</v>
      </c>
      <c r="C202" s="55">
        <v>40</v>
      </c>
      <c r="D202" s="55" t="s">
        <v>6</v>
      </c>
      <c r="E202" s="57">
        <v>25670</v>
      </c>
      <c r="F202" s="57">
        <v>25645</v>
      </c>
      <c r="G202" s="57">
        <v>25610</v>
      </c>
      <c r="H202" s="57">
        <v>25602</v>
      </c>
      <c r="I202" s="58">
        <f>(E202-F202)*C202</f>
        <v>1000</v>
      </c>
      <c r="J202" s="59">
        <v>0</v>
      </c>
      <c r="K202" s="59">
        <v>0</v>
      </c>
      <c r="L202" s="59">
        <f t="shared" si="35"/>
        <v>1000</v>
      </c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s="1" customFormat="1" ht="18" customHeight="1">
      <c r="A203" s="56">
        <v>43222</v>
      </c>
      <c r="B203" s="55" t="s">
        <v>7</v>
      </c>
      <c r="C203" s="55">
        <v>75</v>
      </c>
      <c r="D203" s="55" t="s">
        <v>5</v>
      </c>
      <c r="E203" s="57">
        <v>10770</v>
      </c>
      <c r="F203" s="57">
        <v>10782.05</v>
      </c>
      <c r="G203" s="57">
        <v>0</v>
      </c>
      <c r="H203" s="57">
        <v>0</v>
      </c>
      <c r="I203" s="58">
        <f>(F203-E203)*C203</f>
        <v>903.7499999999454</v>
      </c>
      <c r="J203" s="58">
        <v>0</v>
      </c>
      <c r="K203" s="58">
        <v>0</v>
      </c>
      <c r="L203" s="59">
        <f aca="true" t="shared" si="36" ref="L203:L208">+I203+J203+K203</f>
        <v>903.7499999999454</v>
      </c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s="1" customFormat="1" ht="18" customHeight="1">
      <c r="A204" s="56">
        <v>43220</v>
      </c>
      <c r="B204" s="55" t="s">
        <v>4</v>
      </c>
      <c r="C204" s="55">
        <v>40</v>
      </c>
      <c r="D204" s="55" t="s">
        <v>5</v>
      </c>
      <c r="E204" s="57">
        <v>25590</v>
      </c>
      <c r="F204" s="57">
        <v>25615</v>
      </c>
      <c r="G204" s="65">
        <v>25650</v>
      </c>
      <c r="H204" s="57">
        <v>0</v>
      </c>
      <c r="I204" s="58">
        <f>(F204-E204)*C204</f>
        <v>1000</v>
      </c>
      <c r="J204" s="58">
        <f>+(G204-F204)*C204</f>
        <v>1400</v>
      </c>
      <c r="K204" s="58">
        <v>0</v>
      </c>
      <c r="L204" s="59">
        <f t="shared" si="36"/>
        <v>2400</v>
      </c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s="1" customFormat="1" ht="18" customHeight="1">
      <c r="A205" s="56">
        <v>43217</v>
      </c>
      <c r="B205" s="55" t="s">
        <v>9</v>
      </c>
      <c r="C205" s="55">
        <v>40</v>
      </c>
      <c r="D205" s="55" t="s">
        <v>5</v>
      </c>
      <c r="E205" s="57">
        <v>25325</v>
      </c>
      <c r="F205" s="57">
        <v>25350</v>
      </c>
      <c r="G205" s="57">
        <v>25385</v>
      </c>
      <c r="H205" s="65">
        <v>25450</v>
      </c>
      <c r="I205" s="58">
        <f>(F205-E205)*C205</f>
        <v>1000</v>
      </c>
      <c r="J205" s="58">
        <f>+(G205-F205)*C205</f>
        <v>1400</v>
      </c>
      <c r="K205" s="58">
        <f>+(H205-G205)*C205</f>
        <v>2600</v>
      </c>
      <c r="L205" s="59">
        <f t="shared" si="36"/>
        <v>5000</v>
      </c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s="1" customFormat="1" ht="18" customHeight="1">
      <c r="A206" s="56">
        <v>43217</v>
      </c>
      <c r="B206" s="55" t="s">
        <v>7</v>
      </c>
      <c r="C206" s="55">
        <v>75</v>
      </c>
      <c r="D206" s="55" t="s">
        <v>5</v>
      </c>
      <c r="E206" s="57">
        <v>10705</v>
      </c>
      <c r="F206" s="57">
        <v>10718</v>
      </c>
      <c r="G206" s="65">
        <v>10738</v>
      </c>
      <c r="H206" s="57">
        <v>0</v>
      </c>
      <c r="I206" s="58">
        <f>(F206-E206)*C206</f>
        <v>975</v>
      </c>
      <c r="J206" s="58">
        <f>+(G206-F206)*C206</f>
        <v>1500</v>
      </c>
      <c r="K206" s="58">
        <v>0</v>
      </c>
      <c r="L206" s="59">
        <f t="shared" si="36"/>
        <v>2475</v>
      </c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s="1" customFormat="1" ht="18" customHeight="1">
      <c r="A207" s="56">
        <v>43216</v>
      </c>
      <c r="B207" s="55" t="s">
        <v>7</v>
      </c>
      <c r="C207" s="55">
        <v>75</v>
      </c>
      <c r="D207" s="55" t="s">
        <v>6</v>
      </c>
      <c r="E207" s="57">
        <v>10580</v>
      </c>
      <c r="F207" s="57">
        <v>10566</v>
      </c>
      <c r="G207" s="57">
        <v>10556.15</v>
      </c>
      <c r="H207" s="57">
        <v>0</v>
      </c>
      <c r="I207" s="58">
        <f>(E207-F207)*C207</f>
        <v>1050</v>
      </c>
      <c r="J207" s="59">
        <f>+(F207-G207)*C207</f>
        <v>738.7500000000273</v>
      </c>
      <c r="K207" s="59">
        <v>0</v>
      </c>
      <c r="L207" s="59">
        <f t="shared" si="36"/>
        <v>1788.7500000000273</v>
      </c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s="1" customFormat="1" ht="18" customHeight="1">
      <c r="A208" s="56">
        <v>43216</v>
      </c>
      <c r="B208" s="55" t="s">
        <v>9</v>
      </c>
      <c r="C208" s="55">
        <v>40</v>
      </c>
      <c r="D208" s="55" t="s">
        <v>6</v>
      </c>
      <c r="E208" s="57">
        <v>24795</v>
      </c>
      <c r="F208" s="57">
        <v>24770</v>
      </c>
      <c r="G208" s="57">
        <v>0</v>
      </c>
      <c r="H208" s="57">
        <v>0</v>
      </c>
      <c r="I208" s="58">
        <f>(E208-F208)*C208</f>
        <v>1000</v>
      </c>
      <c r="J208" s="59">
        <v>0</v>
      </c>
      <c r="K208" s="59">
        <f>+(G208-H208)*C208</f>
        <v>0</v>
      </c>
      <c r="L208" s="59">
        <f t="shared" si="36"/>
        <v>1000</v>
      </c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s="1" customFormat="1" ht="18" customHeight="1">
      <c r="A209" s="56">
        <v>43215</v>
      </c>
      <c r="B209" s="55" t="s">
        <v>87</v>
      </c>
      <c r="C209" s="55">
        <v>40</v>
      </c>
      <c r="D209" s="55" t="s">
        <v>6</v>
      </c>
      <c r="E209" s="57">
        <v>24880</v>
      </c>
      <c r="F209" s="57">
        <v>24860</v>
      </c>
      <c r="G209" s="57">
        <v>24835</v>
      </c>
      <c r="H209" s="57">
        <v>24746</v>
      </c>
      <c r="I209" s="58">
        <f>(E209-F209)*C209</f>
        <v>800</v>
      </c>
      <c r="J209" s="59">
        <f>+(F209-G209)*C209</f>
        <v>1000</v>
      </c>
      <c r="K209" s="59">
        <f>+(G209-H209)*C209</f>
        <v>3560</v>
      </c>
      <c r="L209" s="59">
        <f aca="true" t="shared" si="37" ref="L209:L214">+I209+J209+K209</f>
        <v>5360</v>
      </c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s="1" customFormat="1" ht="18" customHeight="1">
      <c r="A210" s="56">
        <v>43214</v>
      </c>
      <c r="B210" s="55" t="s">
        <v>4</v>
      </c>
      <c r="C210" s="55">
        <v>40</v>
      </c>
      <c r="D210" s="55" t="s">
        <v>5</v>
      </c>
      <c r="E210" s="57">
        <v>24955</v>
      </c>
      <c r="F210" s="57">
        <v>24970</v>
      </c>
      <c r="G210" s="57">
        <v>24990</v>
      </c>
      <c r="H210" s="57">
        <v>25019.95</v>
      </c>
      <c r="I210" s="58">
        <f>(F210-E210)*C210</f>
        <v>600</v>
      </c>
      <c r="J210" s="58">
        <f>+(G210-F210)*C210</f>
        <v>800</v>
      </c>
      <c r="K210" s="58">
        <f>+(H210-G210)*C210</f>
        <v>1198.000000000029</v>
      </c>
      <c r="L210" s="59">
        <f t="shared" si="37"/>
        <v>2598.000000000029</v>
      </c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s="1" customFormat="1" ht="18" customHeight="1">
      <c r="A211" s="56">
        <v>43213</v>
      </c>
      <c r="B211" s="55" t="s">
        <v>7</v>
      </c>
      <c r="C211" s="55">
        <v>75</v>
      </c>
      <c r="D211" s="55" t="s">
        <v>5</v>
      </c>
      <c r="E211" s="57">
        <v>10607</v>
      </c>
      <c r="F211" s="57">
        <v>10620</v>
      </c>
      <c r="G211" s="57">
        <v>0</v>
      </c>
      <c r="H211" s="57">
        <v>0</v>
      </c>
      <c r="I211" s="58">
        <f>(F211-E211)*C211</f>
        <v>975</v>
      </c>
      <c r="J211" s="58">
        <v>0</v>
      </c>
      <c r="K211" s="58">
        <v>0</v>
      </c>
      <c r="L211" s="59">
        <f t="shared" si="37"/>
        <v>975</v>
      </c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s="1" customFormat="1" ht="18" customHeight="1">
      <c r="A212" s="56">
        <v>43210</v>
      </c>
      <c r="B212" s="55" t="s">
        <v>4</v>
      </c>
      <c r="C212" s="55">
        <v>40</v>
      </c>
      <c r="D212" s="55" t="s">
        <v>5</v>
      </c>
      <c r="E212" s="57">
        <v>24895</v>
      </c>
      <c r="F212" s="57">
        <v>24920</v>
      </c>
      <c r="G212" s="57">
        <v>24955</v>
      </c>
      <c r="H212" s="57">
        <v>25052</v>
      </c>
      <c r="I212" s="58">
        <f>(F212-E212)*C212</f>
        <v>1000</v>
      </c>
      <c r="J212" s="58">
        <f>+(G212-F212)*C212</f>
        <v>1400</v>
      </c>
      <c r="K212" s="58">
        <f>+(H212-G212)*C212</f>
        <v>3880</v>
      </c>
      <c r="L212" s="59">
        <f t="shared" si="37"/>
        <v>6280</v>
      </c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s="1" customFormat="1" ht="18" customHeight="1">
      <c r="A213" s="56">
        <v>43210</v>
      </c>
      <c r="B213" s="55" t="s">
        <v>7</v>
      </c>
      <c r="C213" s="55">
        <v>75</v>
      </c>
      <c r="D213" s="55" t="s">
        <v>5</v>
      </c>
      <c r="E213" s="57">
        <v>10550</v>
      </c>
      <c r="F213" s="57">
        <v>10565</v>
      </c>
      <c r="G213" s="57">
        <v>10585</v>
      </c>
      <c r="H213" s="57">
        <v>0</v>
      </c>
      <c r="I213" s="58">
        <f>(F213-E213)*C213</f>
        <v>1125</v>
      </c>
      <c r="J213" s="58">
        <f>+(G213-F213)*C213</f>
        <v>1500</v>
      </c>
      <c r="K213" s="58">
        <v>0</v>
      </c>
      <c r="L213" s="59">
        <f t="shared" si="37"/>
        <v>2625</v>
      </c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s="1" customFormat="1" ht="18" customHeight="1">
      <c r="A214" s="56">
        <v>43209</v>
      </c>
      <c r="B214" s="55" t="s">
        <v>14</v>
      </c>
      <c r="C214" s="55">
        <v>40</v>
      </c>
      <c r="D214" s="55" t="s">
        <v>5</v>
      </c>
      <c r="E214" s="57">
        <v>25135</v>
      </c>
      <c r="F214" s="57">
        <v>25164</v>
      </c>
      <c r="G214" s="57">
        <v>25175</v>
      </c>
      <c r="H214" s="57">
        <v>0</v>
      </c>
      <c r="I214" s="58">
        <f>(F214-E214)*C214</f>
        <v>1160</v>
      </c>
      <c r="J214" s="58">
        <f>+(G214-F214)*C214</f>
        <v>440</v>
      </c>
      <c r="K214" s="58">
        <v>0</v>
      </c>
      <c r="L214" s="59">
        <f t="shared" si="37"/>
        <v>1600</v>
      </c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s="1" customFormat="1" ht="18" customHeight="1">
      <c r="A215" s="56">
        <v>43208</v>
      </c>
      <c r="B215" s="55" t="s">
        <v>4</v>
      </c>
      <c r="C215" s="55">
        <v>40</v>
      </c>
      <c r="D215" s="55" t="s">
        <v>6</v>
      </c>
      <c r="E215" s="57">
        <v>25300</v>
      </c>
      <c r="F215" s="57">
        <v>25275</v>
      </c>
      <c r="G215" s="57">
        <v>25240</v>
      </c>
      <c r="H215" s="57">
        <v>25140</v>
      </c>
      <c r="I215" s="58">
        <f>(E215-F215)*C215</f>
        <v>1000</v>
      </c>
      <c r="J215" s="59">
        <f>+(F215-G215)*C215</f>
        <v>1400</v>
      </c>
      <c r="K215" s="59">
        <f>+(G215-H215)*C215</f>
        <v>4000</v>
      </c>
      <c r="L215" s="59">
        <f aca="true" t="shared" si="38" ref="L215:L221">+I215+J215+K215</f>
        <v>6400</v>
      </c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s="1" customFormat="1" ht="18" customHeight="1">
      <c r="A216" s="56">
        <v>43208</v>
      </c>
      <c r="B216" s="55" t="s">
        <v>7</v>
      </c>
      <c r="C216" s="55">
        <v>75</v>
      </c>
      <c r="D216" s="55" t="s">
        <v>6</v>
      </c>
      <c r="E216" s="57">
        <v>10565</v>
      </c>
      <c r="F216" s="57">
        <v>10551</v>
      </c>
      <c r="G216" s="57">
        <v>10533</v>
      </c>
      <c r="H216" s="57">
        <v>10520.2</v>
      </c>
      <c r="I216" s="58">
        <f>(E216-F216)*C216</f>
        <v>1050</v>
      </c>
      <c r="J216" s="59">
        <f>+(F216-G216)*C216</f>
        <v>1350</v>
      </c>
      <c r="K216" s="59">
        <f>+(G216-H216)*C216</f>
        <v>959.9999999999454</v>
      </c>
      <c r="L216" s="59">
        <f t="shared" si="38"/>
        <v>3359.9999999999454</v>
      </c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s="1" customFormat="1" ht="18" customHeight="1">
      <c r="A217" s="56">
        <v>43207</v>
      </c>
      <c r="B217" s="55" t="s">
        <v>4</v>
      </c>
      <c r="C217" s="55">
        <v>40</v>
      </c>
      <c r="D217" s="55" t="s">
        <v>5</v>
      </c>
      <c r="E217" s="57">
        <v>25300</v>
      </c>
      <c r="F217" s="57">
        <v>25325</v>
      </c>
      <c r="G217" s="57">
        <v>25360</v>
      </c>
      <c r="H217" s="57">
        <v>0</v>
      </c>
      <c r="I217" s="58">
        <f>(F217-E217)*C217</f>
        <v>1000</v>
      </c>
      <c r="J217" s="58">
        <f>+(G217-F217)*C217</f>
        <v>1400</v>
      </c>
      <c r="K217" s="58">
        <v>0</v>
      </c>
      <c r="L217" s="59">
        <f t="shared" si="38"/>
        <v>2400</v>
      </c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s="1" customFormat="1" ht="18" customHeight="1">
      <c r="A218" s="56">
        <v>43206</v>
      </c>
      <c r="B218" s="55" t="s">
        <v>4</v>
      </c>
      <c r="C218" s="55">
        <v>40</v>
      </c>
      <c r="D218" s="55" t="s">
        <v>6</v>
      </c>
      <c r="E218" s="57">
        <v>25205</v>
      </c>
      <c r="F218" s="57">
        <v>25180</v>
      </c>
      <c r="G218" s="57">
        <v>25145</v>
      </c>
      <c r="H218" s="57">
        <v>0</v>
      </c>
      <c r="I218" s="58">
        <f>(E218-F218)*C218</f>
        <v>1000</v>
      </c>
      <c r="J218" s="59">
        <f>+(F218-G218)*C218</f>
        <v>1400</v>
      </c>
      <c r="K218" s="59">
        <v>0</v>
      </c>
      <c r="L218" s="59">
        <f t="shared" si="38"/>
        <v>2400</v>
      </c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s="1" customFormat="1" ht="18" customHeight="1">
      <c r="A219" s="56">
        <v>43206</v>
      </c>
      <c r="B219" s="55" t="s">
        <v>7</v>
      </c>
      <c r="C219" s="55">
        <v>75</v>
      </c>
      <c r="D219" s="55" t="s">
        <v>6</v>
      </c>
      <c r="E219" s="57">
        <v>10468</v>
      </c>
      <c r="F219" s="57">
        <v>10455</v>
      </c>
      <c r="G219" s="57">
        <v>0</v>
      </c>
      <c r="H219" s="57">
        <v>0</v>
      </c>
      <c r="I219" s="58">
        <f>(E219-F219)*C219</f>
        <v>975</v>
      </c>
      <c r="J219" s="59">
        <v>0</v>
      </c>
      <c r="K219" s="59">
        <v>0</v>
      </c>
      <c r="L219" s="59">
        <f t="shared" si="38"/>
        <v>975</v>
      </c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s="1" customFormat="1" ht="18" customHeight="1">
      <c r="A220" s="56">
        <v>43203</v>
      </c>
      <c r="B220" s="55" t="s">
        <v>7</v>
      </c>
      <c r="C220" s="55">
        <v>75</v>
      </c>
      <c r="D220" s="55" t="s">
        <v>6</v>
      </c>
      <c r="E220" s="57">
        <v>10497</v>
      </c>
      <c r="F220" s="57">
        <v>10482</v>
      </c>
      <c r="G220" s="57">
        <v>10462</v>
      </c>
      <c r="H220" s="57">
        <v>0</v>
      </c>
      <c r="I220" s="58">
        <f>(E220-F220)*C220</f>
        <v>1125</v>
      </c>
      <c r="J220" s="59">
        <f>+(F220-G220)*C220</f>
        <v>1500</v>
      </c>
      <c r="K220" s="59">
        <v>0</v>
      </c>
      <c r="L220" s="59">
        <f t="shared" si="38"/>
        <v>2625</v>
      </c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s="1" customFormat="1" ht="18" customHeight="1">
      <c r="A221" s="56">
        <v>43202</v>
      </c>
      <c r="B221" s="55" t="s">
        <v>4</v>
      </c>
      <c r="C221" s="55">
        <v>40</v>
      </c>
      <c r="D221" s="55" t="s">
        <v>6</v>
      </c>
      <c r="E221" s="57">
        <v>25050</v>
      </c>
      <c r="F221" s="57">
        <v>25241</v>
      </c>
      <c r="G221" s="57">
        <v>0</v>
      </c>
      <c r="H221" s="57">
        <v>0</v>
      </c>
      <c r="I221" s="58">
        <f>(E221-F221)*C221</f>
        <v>-7640</v>
      </c>
      <c r="J221" s="59">
        <v>0</v>
      </c>
      <c r="K221" s="59">
        <v>0</v>
      </c>
      <c r="L221" s="60">
        <f t="shared" si="38"/>
        <v>-7640</v>
      </c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s="1" customFormat="1" ht="18" customHeight="1">
      <c r="A222" s="56">
        <v>43201</v>
      </c>
      <c r="B222" s="55" t="s">
        <v>7</v>
      </c>
      <c r="C222" s="55">
        <v>75</v>
      </c>
      <c r="D222" s="55" t="s">
        <v>5</v>
      </c>
      <c r="E222" s="57">
        <v>10385</v>
      </c>
      <c r="F222" s="57">
        <v>10400</v>
      </c>
      <c r="G222" s="57">
        <v>10415</v>
      </c>
      <c r="H222" s="65">
        <v>10440</v>
      </c>
      <c r="I222" s="58">
        <f>(F222-E222)*C222</f>
        <v>1125</v>
      </c>
      <c r="J222" s="58">
        <f>+(G222-F222)*C222</f>
        <v>1125</v>
      </c>
      <c r="K222" s="58">
        <f>+(H222-G222)*C222</f>
        <v>1875</v>
      </c>
      <c r="L222" s="59">
        <f aca="true" t="shared" si="39" ref="L222:L230">+I222+J222+K222</f>
        <v>4125</v>
      </c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s="1" customFormat="1" ht="18" customHeight="1">
      <c r="A223" s="56">
        <v>43201</v>
      </c>
      <c r="B223" s="55" t="s">
        <v>4</v>
      </c>
      <c r="C223" s="55">
        <v>40</v>
      </c>
      <c r="D223" s="55" t="s">
        <v>5</v>
      </c>
      <c r="E223" s="57">
        <v>25095</v>
      </c>
      <c r="F223" s="57">
        <v>25120</v>
      </c>
      <c r="G223" s="65">
        <v>25155</v>
      </c>
      <c r="H223" s="57">
        <v>0</v>
      </c>
      <c r="I223" s="58">
        <f>(F223-E223)*C223</f>
        <v>1000</v>
      </c>
      <c r="J223" s="58">
        <f>+(G223-F223)*C223</f>
        <v>1400</v>
      </c>
      <c r="K223" s="58">
        <v>0</v>
      </c>
      <c r="L223" s="59">
        <f t="shared" si="39"/>
        <v>2400</v>
      </c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s="1" customFormat="1" ht="18" customHeight="1">
      <c r="A224" s="56">
        <v>43200</v>
      </c>
      <c r="B224" s="55" t="s">
        <v>4</v>
      </c>
      <c r="C224" s="55">
        <v>40</v>
      </c>
      <c r="D224" s="55" t="s">
        <v>6</v>
      </c>
      <c r="E224" s="57">
        <v>25180</v>
      </c>
      <c r="F224" s="57">
        <v>25155</v>
      </c>
      <c r="G224" s="57">
        <v>25120</v>
      </c>
      <c r="H224" s="57">
        <v>0</v>
      </c>
      <c r="I224" s="58">
        <f aca="true" t="shared" si="40" ref="I224:I229">(E224-F224)*C224</f>
        <v>1000</v>
      </c>
      <c r="J224" s="59">
        <f>+(F224-G224)*C224</f>
        <v>1400</v>
      </c>
      <c r="K224" s="59">
        <v>0</v>
      </c>
      <c r="L224" s="59">
        <f t="shared" si="39"/>
        <v>2400</v>
      </c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s="1" customFormat="1" ht="18" customHeight="1">
      <c r="A225" s="56">
        <v>43199</v>
      </c>
      <c r="B225" s="55" t="s">
        <v>86</v>
      </c>
      <c r="C225" s="55">
        <v>40</v>
      </c>
      <c r="D225" s="55" t="s">
        <v>6</v>
      </c>
      <c r="E225" s="57">
        <v>25035</v>
      </c>
      <c r="F225" s="65">
        <v>25010</v>
      </c>
      <c r="G225" s="65">
        <v>24975</v>
      </c>
      <c r="H225" s="57">
        <v>0</v>
      </c>
      <c r="I225" s="58">
        <f>(E225-F225)*C225</f>
        <v>1000</v>
      </c>
      <c r="J225" s="59">
        <f>+(F225-G225)*C225</f>
        <v>1400</v>
      </c>
      <c r="K225" s="59">
        <v>0</v>
      </c>
      <c r="L225" s="59">
        <f t="shared" si="39"/>
        <v>2400</v>
      </c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s="1" customFormat="1" ht="18" customHeight="1">
      <c r="A226" s="56">
        <v>43196</v>
      </c>
      <c r="B226" s="55" t="s">
        <v>4</v>
      </c>
      <c r="C226" s="55">
        <v>40</v>
      </c>
      <c r="D226" s="55" t="s">
        <v>6</v>
      </c>
      <c r="E226" s="57">
        <v>24765</v>
      </c>
      <c r="F226" s="57">
        <v>24740</v>
      </c>
      <c r="G226" s="57">
        <v>24705</v>
      </c>
      <c r="H226" s="57">
        <v>24650</v>
      </c>
      <c r="I226" s="58">
        <f t="shared" si="40"/>
        <v>1000</v>
      </c>
      <c r="J226" s="59">
        <f>+(F226-G226)*C226</f>
        <v>1400</v>
      </c>
      <c r="K226" s="59">
        <f>+(G226-H226)*C226</f>
        <v>2200</v>
      </c>
      <c r="L226" s="59">
        <f t="shared" si="39"/>
        <v>4600</v>
      </c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s="1" customFormat="1" ht="18" customHeight="1">
      <c r="A227" s="56">
        <v>43195</v>
      </c>
      <c r="B227" s="55" t="s">
        <v>4</v>
      </c>
      <c r="C227" s="55">
        <v>40</v>
      </c>
      <c r="D227" s="55" t="s">
        <v>6</v>
      </c>
      <c r="E227" s="57">
        <v>24485</v>
      </c>
      <c r="F227" s="57">
        <v>24460</v>
      </c>
      <c r="G227" s="57">
        <v>0</v>
      </c>
      <c r="H227" s="57">
        <v>0</v>
      </c>
      <c r="I227" s="58">
        <f t="shared" si="40"/>
        <v>1000</v>
      </c>
      <c r="J227" s="59">
        <v>0</v>
      </c>
      <c r="K227" s="59">
        <f>+(G227-H227)*C227</f>
        <v>0</v>
      </c>
      <c r="L227" s="59">
        <f t="shared" si="39"/>
        <v>1000</v>
      </c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s="1" customFormat="1" ht="18" customHeight="1">
      <c r="A228" s="56">
        <v>43194</v>
      </c>
      <c r="B228" s="55" t="s">
        <v>9</v>
      </c>
      <c r="C228" s="55">
        <v>40</v>
      </c>
      <c r="D228" s="55" t="s">
        <v>6</v>
      </c>
      <c r="E228" s="57">
        <v>24595</v>
      </c>
      <c r="F228" s="57">
        <v>24570</v>
      </c>
      <c r="G228" s="57">
        <v>24540</v>
      </c>
      <c r="H228" s="57">
        <v>24361</v>
      </c>
      <c r="I228" s="58">
        <f t="shared" si="40"/>
        <v>1000</v>
      </c>
      <c r="J228" s="59">
        <f>+(F228-G228)*C228</f>
        <v>1200</v>
      </c>
      <c r="K228" s="59">
        <f>+(G228-H228)*C228</f>
        <v>7160</v>
      </c>
      <c r="L228" s="59">
        <f t="shared" si="39"/>
        <v>9360</v>
      </c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s="1" customFormat="1" ht="18" customHeight="1">
      <c r="A229" s="56">
        <v>43194</v>
      </c>
      <c r="B229" s="55" t="s">
        <v>7</v>
      </c>
      <c r="C229" s="55">
        <v>75</v>
      </c>
      <c r="D229" s="55" t="s">
        <v>6</v>
      </c>
      <c r="E229" s="57">
        <v>10290</v>
      </c>
      <c r="F229" s="57">
        <v>10275</v>
      </c>
      <c r="G229" s="57">
        <v>10255</v>
      </c>
      <c r="H229" s="57">
        <v>10225</v>
      </c>
      <c r="I229" s="58">
        <f t="shared" si="40"/>
        <v>1125</v>
      </c>
      <c r="J229" s="59">
        <f>+(F229-G229)*C229</f>
        <v>1500</v>
      </c>
      <c r="K229" s="59">
        <f>+(G229-H229)*C229</f>
        <v>2250</v>
      </c>
      <c r="L229" s="59">
        <f t="shared" si="39"/>
        <v>4875</v>
      </c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s="1" customFormat="1" ht="18" customHeight="1">
      <c r="A230" s="56">
        <v>43193</v>
      </c>
      <c r="B230" s="55" t="s">
        <v>7</v>
      </c>
      <c r="C230" s="55">
        <v>75</v>
      </c>
      <c r="D230" s="55" t="s">
        <v>5</v>
      </c>
      <c r="E230" s="57">
        <v>10233</v>
      </c>
      <c r="F230" s="57">
        <v>10247</v>
      </c>
      <c r="G230" s="65">
        <v>10267</v>
      </c>
      <c r="H230" s="57">
        <v>10295</v>
      </c>
      <c r="I230" s="58">
        <f>(F230-E230)*C230</f>
        <v>1050</v>
      </c>
      <c r="J230" s="58">
        <f>+(G230-F230)*C230</f>
        <v>1500</v>
      </c>
      <c r="K230" s="58">
        <f>+(H230-G230)*C230</f>
        <v>2100</v>
      </c>
      <c r="L230" s="59">
        <f t="shared" si="39"/>
        <v>4650</v>
      </c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s="1" customFormat="1" ht="18" customHeight="1">
      <c r="A231" s="56">
        <v>43192</v>
      </c>
      <c r="B231" s="55" t="s">
        <v>4</v>
      </c>
      <c r="C231" s="55">
        <v>40</v>
      </c>
      <c r="D231" s="55" t="s">
        <v>6</v>
      </c>
      <c r="E231" s="57">
        <v>24305</v>
      </c>
      <c r="F231" s="57">
        <v>24280</v>
      </c>
      <c r="G231" s="57">
        <v>24250</v>
      </c>
      <c r="H231" s="57">
        <v>24155</v>
      </c>
      <c r="I231" s="58">
        <f>(E231-F231)*C231</f>
        <v>1000</v>
      </c>
      <c r="J231" s="59">
        <f>+(F231-G231)*C231</f>
        <v>1200</v>
      </c>
      <c r="K231" s="59">
        <f>+(G231-H231)*C231</f>
        <v>3800</v>
      </c>
      <c r="L231" s="59">
        <f aca="true" t="shared" si="41" ref="L231:L236">+I231+J231+K231</f>
        <v>6000</v>
      </c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s="1" customFormat="1" ht="18" customHeight="1">
      <c r="A232" s="56">
        <v>43187</v>
      </c>
      <c r="B232" s="55" t="s">
        <v>4</v>
      </c>
      <c r="C232" s="55">
        <v>40</v>
      </c>
      <c r="D232" s="55" t="s">
        <v>5</v>
      </c>
      <c r="E232" s="57">
        <v>24285</v>
      </c>
      <c r="F232" s="57">
        <v>24310</v>
      </c>
      <c r="G232" s="57">
        <v>24345</v>
      </c>
      <c r="H232" s="57">
        <v>24375</v>
      </c>
      <c r="I232" s="58">
        <f>(F232-E232)*C232</f>
        <v>1000</v>
      </c>
      <c r="J232" s="58">
        <f>+(G232-F232)*C232</f>
        <v>1400</v>
      </c>
      <c r="K232" s="58">
        <f>+(H232-G232)*C232</f>
        <v>1200</v>
      </c>
      <c r="L232" s="59">
        <f t="shared" si="41"/>
        <v>3600</v>
      </c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s="1" customFormat="1" ht="18" customHeight="1">
      <c r="A233" s="56">
        <v>43187</v>
      </c>
      <c r="B233" s="55" t="s">
        <v>4</v>
      </c>
      <c r="C233" s="55">
        <v>40</v>
      </c>
      <c r="D233" s="55" t="s">
        <v>6</v>
      </c>
      <c r="E233" s="57">
        <v>24270</v>
      </c>
      <c r="F233" s="57">
        <v>24245</v>
      </c>
      <c r="G233" s="57">
        <v>0</v>
      </c>
      <c r="H233" s="57">
        <v>0</v>
      </c>
      <c r="I233" s="58">
        <f>(E233-F233)*C233</f>
        <v>1000</v>
      </c>
      <c r="J233" s="59">
        <v>0</v>
      </c>
      <c r="K233" s="59">
        <f>+(G233-H233)*C233</f>
        <v>0</v>
      </c>
      <c r="L233" s="59">
        <f t="shared" si="41"/>
        <v>1000</v>
      </c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s="1" customFormat="1" ht="18" customHeight="1">
      <c r="A234" s="56">
        <v>43186</v>
      </c>
      <c r="B234" s="55" t="s">
        <v>4</v>
      </c>
      <c r="C234" s="55">
        <v>40</v>
      </c>
      <c r="D234" s="55" t="s">
        <v>5</v>
      </c>
      <c r="E234" s="57">
        <v>24350</v>
      </c>
      <c r="F234" s="57">
        <v>24375</v>
      </c>
      <c r="G234" s="57">
        <v>24410</v>
      </c>
      <c r="H234" s="57">
        <v>24460</v>
      </c>
      <c r="I234" s="58">
        <f>(F234-E234)*C234</f>
        <v>1000</v>
      </c>
      <c r="J234" s="58">
        <f>+(G234-F234)*C234</f>
        <v>1400</v>
      </c>
      <c r="K234" s="58">
        <f>+(H234-G234)*C234</f>
        <v>2000</v>
      </c>
      <c r="L234" s="59">
        <f t="shared" si="41"/>
        <v>4400</v>
      </c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s="1" customFormat="1" ht="18" customHeight="1">
      <c r="A235" s="56">
        <v>43185</v>
      </c>
      <c r="B235" s="55" t="s">
        <v>7</v>
      </c>
      <c r="C235" s="55">
        <v>75</v>
      </c>
      <c r="D235" s="55" t="s">
        <v>5</v>
      </c>
      <c r="E235" s="57">
        <v>9992</v>
      </c>
      <c r="F235" s="57">
        <v>10005</v>
      </c>
      <c r="G235" s="57">
        <v>10022</v>
      </c>
      <c r="H235" s="57">
        <v>10099</v>
      </c>
      <c r="I235" s="58">
        <f>(F235-E235)*C235</f>
        <v>975</v>
      </c>
      <c r="J235" s="58">
        <f>+(G235-F235)*C235</f>
        <v>1275</v>
      </c>
      <c r="K235" s="58">
        <f>+(H235-G235)*C235</f>
        <v>5775</v>
      </c>
      <c r="L235" s="59">
        <f t="shared" si="41"/>
        <v>8025</v>
      </c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s="1" customFormat="1" ht="18" customHeight="1">
      <c r="A236" s="56">
        <v>43182</v>
      </c>
      <c r="B236" s="55" t="s">
        <v>4</v>
      </c>
      <c r="C236" s="55">
        <v>40</v>
      </c>
      <c r="D236" s="55" t="s">
        <v>6</v>
      </c>
      <c r="E236" s="57">
        <v>23825</v>
      </c>
      <c r="F236" s="57">
        <v>23800</v>
      </c>
      <c r="G236" s="57">
        <v>23765</v>
      </c>
      <c r="H236" s="57">
        <v>23682</v>
      </c>
      <c r="I236" s="58">
        <f>(E236-F236)*C236</f>
        <v>1000</v>
      </c>
      <c r="J236" s="59">
        <f>+(F236-G236)*C236</f>
        <v>1400</v>
      </c>
      <c r="K236" s="59">
        <f>+(G236-H236)*C236</f>
        <v>3320</v>
      </c>
      <c r="L236" s="59">
        <f t="shared" si="41"/>
        <v>5720</v>
      </c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s="1" customFormat="1" ht="18" customHeight="1">
      <c r="A237" s="56">
        <v>43181</v>
      </c>
      <c r="B237" s="55" t="s">
        <v>4</v>
      </c>
      <c r="C237" s="55">
        <v>40</v>
      </c>
      <c r="D237" s="55" t="s">
        <v>6</v>
      </c>
      <c r="E237" s="57">
        <v>24310</v>
      </c>
      <c r="F237" s="57">
        <v>24285</v>
      </c>
      <c r="G237" s="57">
        <v>24250</v>
      </c>
      <c r="H237" s="57">
        <v>24173</v>
      </c>
      <c r="I237" s="58">
        <f>(E237-F237)*C237</f>
        <v>1000</v>
      </c>
      <c r="J237" s="59">
        <f>+(F237-G237)*C237</f>
        <v>1400</v>
      </c>
      <c r="K237" s="59">
        <f>+(G237-H237)*C237</f>
        <v>3080</v>
      </c>
      <c r="L237" s="59">
        <f aca="true" t="shared" si="42" ref="L237:L242">+I237+J237+K237</f>
        <v>5480</v>
      </c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s="1" customFormat="1" ht="18" customHeight="1">
      <c r="A238" s="56">
        <v>43180</v>
      </c>
      <c r="B238" s="55" t="s">
        <v>7</v>
      </c>
      <c r="C238" s="55">
        <v>75</v>
      </c>
      <c r="D238" s="55" t="s">
        <v>5</v>
      </c>
      <c r="E238" s="57">
        <v>10215</v>
      </c>
      <c r="F238" s="57">
        <v>10230</v>
      </c>
      <c r="G238" s="57">
        <v>10245</v>
      </c>
      <c r="H238" s="57">
        <v>10265.95</v>
      </c>
      <c r="I238" s="58">
        <f>(F238-E238)*C238</f>
        <v>1125</v>
      </c>
      <c r="J238" s="58">
        <f>+(G238-F238)*C238</f>
        <v>1125</v>
      </c>
      <c r="K238" s="58">
        <f>+(H238-G238)*C238</f>
        <v>1571.2500000000546</v>
      </c>
      <c r="L238" s="59">
        <f t="shared" si="42"/>
        <v>3821.2500000000546</v>
      </c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s="1" customFormat="1" ht="18" customHeight="1">
      <c r="A239" s="56">
        <v>43179</v>
      </c>
      <c r="B239" s="55" t="s">
        <v>9</v>
      </c>
      <c r="C239" s="55">
        <v>40</v>
      </c>
      <c r="D239" s="55" t="s">
        <v>6</v>
      </c>
      <c r="E239" s="57">
        <v>24220</v>
      </c>
      <c r="F239" s="57">
        <v>24195</v>
      </c>
      <c r="G239" s="57">
        <v>24160</v>
      </c>
      <c r="H239" s="57">
        <v>0</v>
      </c>
      <c r="I239" s="58">
        <f>(E239-F239)*C239</f>
        <v>1000</v>
      </c>
      <c r="J239" s="59">
        <f>+(F239-G239)*C239</f>
        <v>1400</v>
      </c>
      <c r="K239" s="59">
        <v>0</v>
      </c>
      <c r="L239" s="59">
        <f t="shared" si="42"/>
        <v>2400</v>
      </c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s="1" customFormat="1" ht="18" customHeight="1">
      <c r="A240" s="56">
        <v>43178</v>
      </c>
      <c r="B240" s="55" t="s">
        <v>4</v>
      </c>
      <c r="C240" s="55">
        <v>40</v>
      </c>
      <c r="D240" s="55" t="s">
        <v>6</v>
      </c>
      <c r="E240" s="57">
        <v>24635</v>
      </c>
      <c r="F240" s="57">
        <v>24610</v>
      </c>
      <c r="G240" s="57">
        <v>24575</v>
      </c>
      <c r="H240" s="57">
        <v>24376</v>
      </c>
      <c r="I240" s="58">
        <f>(E240-F240)*C240</f>
        <v>1000</v>
      </c>
      <c r="J240" s="59">
        <f>+(F240-G240)*C240</f>
        <v>1400</v>
      </c>
      <c r="K240" s="59">
        <f>+(G240-H240)*C240</f>
        <v>7960</v>
      </c>
      <c r="L240" s="59">
        <f t="shared" si="42"/>
        <v>10360</v>
      </c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s="1" customFormat="1" ht="18" customHeight="1">
      <c r="A241" s="56">
        <v>43175</v>
      </c>
      <c r="B241" s="55" t="s">
        <v>4</v>
      </c>
      <c r="C241" s="55">
        <v>40</v>
      </c>
      <c r="D241" s="55" t="s">
        <v>5</v>
      </c>
      <c r="E241" s="57">
        <v>24725</v>
      </c>
      <c r="F241" s="57">
        <v>24750</v>
      </c>
      <c r="G241" s="57">
        <v>24785</v>
      </c>
      <c r="H241" s="65">
        <v>24837</v>
      </c>
      <c r="I241" s="58">
        <f>(F241-E241)*C241</f>
        <v>1000</v>
      </c>
      <c r="J241" s="58">
        <f>+(G241-F241)*C241</f>
        <v>1400</v>
      </c>
      <c r="K241" s="58">
        <f>+(H241-G241)*C241</f>
        <v>2080</v>
      </c>
      <c r="L241" s="59">
        <f t="shared" si="42"/>
        <v>4480</v>
      </c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s="1" customFormat="1" ht="18" customHeight="1">
      <c r="A242" s="56">
        <v>43175</v>
      </c>
      <c r="B242" s="55" t="s">
        <v>7</v>
      </c>
      <c r="C242" s="55">
        <v>75</v>
      </c>
      <c r="D242" s="55" t="s">
        <v>5</v>
      </c>
      <c r="E242" s="57">
        <v>10322</v>
      </c>
      <c r="F242" s="57">
        <v>10238.85</v>
      </c>
      <c r="G242" s="57">
        <v>0</v>
      </c>
      <c r="H242" s="57">
        <v>0</v>
      </c>
      <c r="I242" s="66">
        <f>(F242-E242)*C242</f>
        <v>-6236.249999999973</v>
      </c>
      <c r="J242" s="58">
        <v>0</v>
      </c>
      <c r="K242" s="58">
        <v>0</v>
      </c>
      <c r="L242" s="60">
        <f t="shared" si="42"/>
        <v>-6236.249999999973</v>
      </c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s="1" customFormat="1" ht="18" customHeight="1">
      <c r="A243" s="56">
        <v>43174</v>
      </c>
      <c r="B243" s="55" t="s">
        <v>85</v>
      </c>
      <c r="C243" s="55">
        <v>40</v>
      </c>
      <c r="D243" s="55" t="s">
        <v>5</v>
      </c>
      <c r="E243" s="57">
        <v>10400</v>
      </c>
      <c r="F243" s="57">
        <v>10415</v>
      </c>
      <c r="G243" s="57">
        <v>10429.3</v>
      </c>
      <c r="H243" s="57">
        <v>0</v>
      </c>
      <c r="I243" s="58">
        <f>(F243-E243)*C243</f>
        <v>600</v>
      </c>
      <c r="J243" s="58">
        <f>+(G243-F243)*C243</f>
        <v>571.9999999999709</v>
      </c>
      <c r="K243" s="58">
        <v>0</v>
      </c>
      <c r="L243" s="59">
        <f aca="true" t="shared" si="43" ref="L243:L248">+I243+J243+K243</f>
        <v>1171.999999999971</v>
      </c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s="1" customFormat="1" ht="18" customHeight="1">
      <c r="A244" s="56">
        <v>43173</v>
      </c>
      <c r="B244" s="55" t="s">
        <v>4</v>
      </c>
      <c r="C244" s="55">
        <v>40</v>
      </c>
      <c r="D244" s="55" t="s">
        <v>6</v>
      </c>
      <c r="E244" s="57">
        <v>24620</v>
      </c>
      <c r="F244" s="57">
        <v>24595</v>
      </c>
      <c r="G244" s="65">
        <v>24560</v>
      </c>
      <c r="H244" s="57">
        <v>0</v>
      </c>
      <c r="I244" s="58">
        <f>(E244-F244)*C244</f>
        <v>1000</v>
      </c>
      <c r="J244" s="59">
        <f>+(F244-G244)*C244</f>
        <v>1400</v>
      </c>
      <c r="K244" s="59">
        <v>0</v>
      </c>
      <c r="L244" s="59">
        <f t="shared" si="43"/>
        <v>2400</v>
      </c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s="1" customFormat="1" ht="18" customHeight="1">
      <c r="A245" s="56">
        <v>43172</v>
      </c>
      <c r="B245" s="55" t="s">
        <v>7</v>
      </c>
      <c r="C245" s="55">
        <v>75</v>
      </c>
      <c r="D245" s="55" t="s">
        <v>6</v>
      </c>
      <c r="E245" s="57">
        <v>10463</v>
      </c>
      <c r="F245" s="57">
        <v>10458</v>
      </c>
      <c r="G245" s="57">
        <v>10440</v>
      </c>
      <c r="H245" s="57">
        <v>10389.65</v>
      </c>
      <c r="I245" s="58">
        <f>(E245-F245)*C245</f>
        <v>375</v>
      </c>
      <c r="J245" s="59">
        <f>+(F245-G245)*C245</f>
        <v>1350</v>
      </c>
      <c r="K245" s="59">
        <f>+(G245-H245)*C245</f>
        <v>3776.2500000000273</v>
      </c>
      <c r="L245" s="59">
        <f t="shared" si="43"/>
        <v>5501.250000000027</v>
      </c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s="1" customFormat="1" ht="18" customHeight="1">
      <c r="A246" s="56">
        <v>43172</v>
      </c>
      <c r="B246" s="55" t="s">
        <v>9</v>
      </c>
      <c r="C246" s="55">
        <v>40</v>
      </c>
      <c r="D246" s="55" t="s">
        <v>6</v>
      </c>
      <c r="E246" s="57">
        <v>24880</v>
      </c>
      <c r="F246" s="57">
        <v>24855</v>
      </c>
      <c r="G246" s="57">
        <v>24830</v>
      </c>
      <c r="H246" s="57">
        <v>0</v>
      </c>
      <c r="I246" s="58">
        <f>(E246-F246)*C246</f>
        <v>1000</v>
      </c>
      <c r="J246" s="59">
        <f>+(F246-G246)*C246</f>
        <v>1000</v>
      </c>
      <c r="K246" s="59">
        <v>0</v>
      </c>
      <c r="L246" s="59">
        <f t="shared" si="43"/>
        <v>2000</v>
      </c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s="1" customFormat="1" ht="18" customHeight="1">
      <c r="A247" s="56">
        <v>43171</v>
      </c>
      <c r="B247" s="55" t="s">
        <v>9</v>
      </c>
      <c r="C247" s="55">
        <v>40</v>
      </c>
      <c r="D247" s="55" t="s">
        <v>5</v>
      </c>
      <c r="E247" s="57">
        <v>24460</v>
      </c>
      <c r="F247" s="57">
        <v>24485</v>
      </c>
      <c r="G247" s="57">
        <v>24520</v>
      </c>
      <c r="H247" s="57">
        <v>24697</v>
      </c>
      <c r="I247" s="58">
        <f>(F247-E247)*C247</f>
        <v>1000</v>
      </c>
      <c r="J247" s="58">
        <f>+(G247-F247)*C247</f>
        <v>1400</v>
      </c>
      <c r="K247" s="58">
        <f>+(H247-G247)*C247</f>
        <v>7080</v>
      </c>
      <c r="L247" s="59">
        <f t="shared" si="43"/>
        <v>9480</v>
      </c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s="1" customFormat="1" ht="18" customHeight="1">
      <c r="A248" s="56">
        <v>43171</v>
      </c>
      <c r="B248" s="55" t="s">
        <v>7</v>
      </c>
      <c r="C248" s="55">
        <v>75</v>
      </c>
      <c r="D248" s="55" t="s">
        <v>5</v>
      </c>
      <c r="E248" s="57">
        <v>10302</v>
      </c>
      <c r="F248" s="57">
        <v>10316</v>
      </c>
      <c r="G248" s="57">
        <v>10331</v>
      </c>
      <c r="H248" s="57">
        <v>10382</v>
      </c>
      <c r="I248" s="58">
        <f>(F248-E248)*C248</f>
        <v>1050</v>
      </c>
      <c r="J248" s="58">
        <f>+(G248-F248)*C248</f>
        <v>1125</v>
      </c>
      <c r="K248" s="58">
        <f>+(H248-G248)*C248</f>
        <v>3825</v>
      </c>
      <c r="L248" s="59">
        <f t="shared" si="43"/>
        <v>6000</v>
      </c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s="1" customFormat="1" ht="18" customHeight="1">
      <c r="A249" s="56">
        <v>43168</v>
      </c>
      <c r="B249" s="55" t="s">
        <v>7</v>
      </c>
      <c r="C249" s="55">
        <v>75</v>
      </c>
      <c r="D249" s="55" t="s">
        <v>6</v>
      </c>
      <c r="E249" s="57">
        <v>10270</v>
      </c>
      <c r="F249" s="57">
        <v>10256</v>
      </c>
      <c r="G249" s="57">
        <v>10235</v>
      </c>
      <c r="H249" s="57">
        <v>10205</v>
      </c>
      <c r="I249" s="58">
        <f>(E249-F249)*C249</f>
        <v>1050</v>
      </c>
      <c r="J249" s="59">
        <f>+(F249-G249)*C249</f>
        <v>1575</v>
      </c>
      <c r="K249" s="59">
        <f>+(G249-H249)*C249</f>
        <v>2250</v>
      </c>
      <c r="L249" s="59">
        <f aca="true" t="shared" si="44" ref="L249:L254">+I249+J249+K249</f>
        <v>4875</v>
      </c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s="1" customFormat="1" ht="18" customHeight="1">
      <c r="A250" s="56">
        <v>43167</v>
      </c>
      <c r="B250" s="55" t="s">
        <v>7</v>
      </c>
      <c r="C250" s="55">
        <v>75</v>
      </c>
      <c r="D250" s="55" t="s">
        <v>6</v>
      </c>
      <c r="E250" s="57">
        <v>10225</v>
      </c>
      <c r="F250" s="57">
        <v>10210</v>
      </c>
      <c r="G250" s="57">
        <v>10195</v>
      </c>
      <c r="H250" s="57">
        <v>10170</v>
      </c>
      <c r="I250" s="58">
        <f>(E250-F250)*C250</f>
        <v>1125</v>
      </c>
      <c r="J250" s="59">
        <f>+(F250-G250)*C250</f>
        <v>1125</v>
      </c>
      <c r="K250" s="59">
        <f>+(G250-H250)*C250</f>
        <v>1875</v>
      </c>
      <c r="L250" s="59">
        <f t="shared" si="44"/>
        <v>4125</v>
      </c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s="1" customFormat="1" ht="18" customHeight="1">
      <c r="A251" s="56">
        <v>43166</v>
      </c>
      <c r="B251" s="55" t="s">
        <v>7</v>
      </c>
      <c r="C251" s="55">
        <v>75</v>
      </c>
      <c r="D251" s="55" t="s">
        <v>6</v>
      </c>
      <c r="E251" s="57">
        <v>10235</v>
      </c>
      <c r="F251" s="57">
        <v>10220</v>
      </c>
      <c r="G251" s="57">
        <v>10205</v>
      </c>
      <c r="H251" s="57">
        <v>10161</v>
      </c>
      <c r="I251" s="58">
        <f>(E251-F251)*C251</f>
        <v>1125</v>
      </c>
      <c r="J251" s="59">
        <f>+(F251-G251)*C251</f>
        <v>1125</v>
      </c>
      <c r="K251" s="59">
        <f>+(G251-H251)*C251</f>
        <v>3300</v>
      </c>
      <c r="L251" s="59">
        <f t="shared" si="44"/>
        <v>5550</v>
      </c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s="1" customFormat="1" ht="18" customHeight="1">
      <c r="A252" s="56">
        <v>43165</v>
      </c>
      <c r="B252" s="55" t="s">
        <v>4</v>
      </c>
      <c r="C252" s="55">
        <v>40</v>
      </c>
      <c r="D252" s="55" t="s">
        <v>5</v>
      </c>
      <c r="E252" s="57">
        <v>24950</v>
      </c>
      <c r="F252" s="57">
        <v>24968</v>
      </c>
      <c r="G252" s="57">
        <v>0</v>
      </c>
      <c r="H252" s="57">
        <v>0</v>
      </c>
      <c r="I252" s="58">
        <f>(F252-E252)*C252</f>
        <v>720</v>
      </c>
      <c r="J252" s="58">
        <v>0</v>
      </c>
      <c r="K252" s="58">
        <f>+(H252-G252)*C252</f>
        <v>0</v>
      </c>
      <c r="L252" s="59">
        <f t="shared" si="44"/>
        <v>720</v>
      </c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s="1" customFormat="1" ht="18" customHeight="1">
      <c r="A253" s="56">
        <v>43164</v>
      </c>
      <c r="B253" s="55" t="s">
        <v>4</v>
      </c>
      <c r="C253" s="55">
        <v>40</v>
      </c>
      <c r="D253" s="55" t="s">
        <v>5</v>
      </c>
      <c r="E253" s="57">
        <v>24800</v>
      </c>
      <c r="F253" s="57">
        <v>24825</v>
      </c>
      <c r="G253" s="57">
        <v>24860</v>
      </c>
      <c r="H253" s="57">
        <v>0</v>
      </c>
      <c r="I253" s="58">
        <f>(F253-E253)*C253</f>
        <v>1000</v>
      </c>
      <c r="J253" s="58">
        <f>+(G253-F253)*C253</f>
        <v>1400</v>
      </c>
      <c r="K253" s="58">
        <v>0</v>
      </c>
      <c r="L253" s="59">
        <f t="shared" si="44"/>
        <v>2400</v>
      </c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s="1" customFormat="1" ht="18" customHeight="1">
      <c r="A254" s="56">
        <v>43160</v>
      </c>
      <c r="B254" s="55" t="s">
        <v>4</v>
      </c>
      <c r="C254" s="55">
        <v>40</v>
      </c>
      <c r="D254" s="55" t="s">
        <v>6</v>
      </c>
      <c r="E254" s="57">
        <v>25255</v>
      </c>
      <c r="F254" s="57">
        <v>25230</v>
      </c>
      <c r="G254" s="57">
        <v>25200</v>
      </c>
      <c r="H254" s="57">
        <v>25081</v>
      </c>
      <c r="I254" s="58">
        <f>(E254-F254)*C254</f>
        <v>1000</v>
      </c>
      <c r="J254" s="59">
        <f>+(F254-G254)*C254</f>
        <v>1200</v>
      </c>
      <c r="K254" s="59">
        <f>+(G254-H254)*C254</f>
        <v>4760</v>
      </c>
      <c r="L254" s="59">
        <f t="shared" si="44"/>
        <v>6960</v>
      </c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s="1" customFormat="1" ht="18" customHeight="1">
      <c r="A255" s="56">
        <v>43159</v>
      </c>
      <c r="B255" s="55" t="s">
        <v>7</v>
      </c>
      <c r="C255" s="55">
        <v>75</v>
      </c>
      <c r="D255" s="55" t="s">
        <v>5</v>
      </c>
      <c r="E255" s="57">
        <v>10487</v>
      </c>
      <c r="F255" s="57">
        <v>10502</v>
      </c>
      <c r="G255" s="57">
        <v>10523</v>
      </c>
      <c r="H255" s="57">
        <v>0</v>
      </c>
      <c r="I255" s="58">
        <f>(F255-E255)*C255</f>
        <v>1125</v>
      </c>
      <c r="J255" s="58">
        <f>+(G255-F255)*C255</f>
        <v>1575</v>
      </c>
      <c r="K255" s="58">
        <v>0</v>
      </c>
      <c r="L255" s="59">
        <f aca="true" t="shared" si="45" ref="L255:L261">+I255+J255+K255</f>
        <v>2700</v>
      </c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s="1" customFormat="1" ht="18" customHeight="1">
      <c r="A256" s="56">
        <v>43158</v>
      </c>
      <c r="B256" s="55" t="s">
        <v>4</v>
      </c>
      <c r="C256" s="55">
        <v>40</v>
      </c>
      <c r="D256" s="55" t="s">
        <v>5</v>
      </c>
      <c r="E256" s="57">
        <v>25515</v>
      </c>
      <c r="F256" s="57">
        <v>25540</v>
      </c>
      <c r="G256" s="57">
        <v>25570</v>
      </c>
      <c r="H256" s="57">
        <v>0</v>
      </c>
      <c r="I256" s="58">
        <f>(F256-E256)*C256</f>
        <v>1000</v>
      </c>
      <c r="J256" s="58">
        <f>+(G256-F256)*C256</f>
        <v>1200</v>
      </c>
      <c r="K256" s="58">
        <v>0</v>
      </c>
      <c r="L256" s="59">
        <f>+I256+J256+K256</f>
        <v>2200</v>
      </c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s="1" customFormat="1" ht="18" customHeight="1">
      <c r="A257" s="56">
        <v>43157</v>
      </c>
      <c r="B257" s="55" t="s">
        <v>7</v>
      </c>
      <c r="C257" s="55">
        <v>75</v>
      </c>
      <c r="D257" s="55" t="s">
        <v>5</v>
      </c>
      <c r="E257" s="57">
        <v>10558</v>
      </c>
      <c r="F257" s="57">
        <v>10573</v>
      </c>
      <c r="G257" s="57">
        <v>10590</v>
      </c>
      <c r="H257" s="57">
        <v>10614.7</v>
      </c>
      <c r="I257" s="58">
        <f>(F257-E257)*C257</f>
        <v>1125</v>
      </c>
      <c r="J257" s="58">
        <f>+(G257-F257)*C257</f>
        <v>1275</v>
      </c>
      <c r="K257" s="58">
        <f>+(H257-G257)*C257</f>
        <v>1852.5000000000546</v>
      </c>
      <c r="L257" s="59">
        <f t="shared" si="45"/>
        <v>4252.500000000055</v>
      </c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s="1" customFormat="1" ht="18" customHeight="1">
      <c r="A258" s="56">
        <v>43154</v>
      </c>
      <c r="B258" s="55" t="s">
        <v>4</v>
      </c>
      <c r="C258" s="55">
        <v>40</v>
      </c>
      <c r="D258" s="55" t="s">
        <v>5</v>
      </c>
      <c r="E258" s="57">
        <v>25280</v>
      </c>
      <c r="F258" s="57">
        <v>25305</v>
      </c>
      <c r="G258" s="57">
        <v>25335</v>
      </c>
      <c r="H258" s="57">
        <v>25404</v>
      </c>
      <c r="I258" s="58">
        <f>(F258-E258)*C258</f>
        <v>1000</v>
      </c>
      <c r="J258" s="58">
        <f>+(G258-F258)*C258</f>
        <v>1200</v>
      </c>
      <c r="K258" s="58">
        <f>+(H258-G258)*C258</f>
        <v>2760</v>
      </c>
      <c r="L258" s="59">
        <f t="shared" si="45"/>
        <v>4960</v>
      </c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s="1" customFormat="1" ht="18" customHeight="1">
      <c r="A259" s="56">
        <v>43153</v>
      </c>
      <c r="B259" s="55" t="s">
        <v>7</v>
      </c>
      <c r="C259" s="55">
        <v>75</v>
      </c>
      <c r="D259" s="55" t="s">
        <v>6</v>
      </c>
      <c r="E259" s="57">
        <v>24835</v>
      </c>
      <c r="F259" s="57">
        <v>24810</v>
      </c>
      <c r="G259" s="57">
        <v>24780</v>
      </c>
      <c r="H259" s="57">
        <v>24752.8</v>
      </c>
      <c r="I259" s="58">
        <f>(E259-F259)*C259</f>
        <v>1875</v>
      </c>
      <c r="J259" s="59">
        <f>+(F259-G259)*C259</f>
        <v>2250</v>
      </c>
      <c r="K259" s="59">
        <f>+(G259-H259)*C259</f>
        <v>2040.0000000000546</v>
      </c>
      <c r="L259" s="59">
        <f t="shared" si="45"/>
        <v>6165.000000000055</v>
      </c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s="1" customFormat="1" ht="18" customHeight="1">
      <c r="A260" s="56">
        <v>43152</v>
      </c>
      <c r="B260" s="55" t="s">
        <v>7</v>
      </c>
      <c r="C260" s="55">
        <v>75</v>
      </c>
      <c r="D260" s="55" t="s">
        <v>6</v>
      </c>
      <c r="E260" s="57">
        <v>10355</v>
      </c>
      <c r="F260" s="57">
        <v>10341.4</v>
      </c>
      <c r="G260" s="57">
        <v>0</v>
      </c>
      <c r="H260" s="57">
        <v>0</v>
      </c>
      <c r="I260" s="58">
        <f>(E260-F260)*C260</f>
        <v>1020.0000000000273</v>
      </c>
      <c r="J260" s="59">
        <v>0</v>
      </c>
      <c r="K260" s="59">
        <v>0</v>
      </c>
      <c r="L260" s="59">
        <f t="shared" si="45"/>
        <v>1020.0000000000273</v>
      </c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s="1" customFormat="1" ht="18" customHeight="1">
      <c r="A261" s="56">
        <v>43151</v>
      </c>
      <c r="B261" s="55" t="s">
        <v>8</v>
      </c>
      <c r="C261" s="55">
        <v>75</v>
      </c>
      <c r="D261" s="55" t="s">
        <v>6</v>
      </c>
      <c r="E261" s="57">
        <v>10415</v>
      </c>
      <c r="F261" s="57">
        <v>10400</v>
      </c>
      <c r="G261" s="57">
        <v>10380</v>
      </c>
      <c r="H261" s="57">
        <v>10355</v>
      </c>
      <c r="I261" s="58">
        <f>(E261-F261)*C261</f>
        <v>1125</v>
      </c>
      <c r="J261" s="59">
        <f>+(F261-G261)*C261</f>
        <v>1500</v>
      </c>
      <c r="K261" s="59">
        <f>+(G261-H261)*C261</f>
        <v>1875</v>
      </c>
      <c r="L261" s="59">
        <f t="shared" si="45"/>
        <v>4500</v>
      </c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s="1" customFormat="1" ht="18" customHeight="1">
      <c r="A262" s="56">
        <v>43150</v>
      </c>
      <c r="B262" s="55" t="s">
        <v>4</v>
      </c>
      <c r="C262" s="55">
        <v>40</v>
      </c>
      <c r="D262" s="55" t="s">
        <v>6</v>
      </c>
      <c r="E262" s="57">
        <v>25205</v>
      </c>
      <c r="F262" s="57">
        <v>25180</v>
      </c>
      <c r="G262" s="57">
        <v>25150</v>
      </c>
      <c r="H262" s="57">
        <v>24963</v>
      </c>
      <c r="I262" s="58">
        <f>(E262-F262)*C262</f>
        <v>1000</v>
      </c>
      <c r="J262" s="59">
        <f>+(F262-G262)*C262</f>
        <v>1200</v>
      </c>
      <c r="K262" s="59">
        <f>+(G262-H262)*C262</f>
        <v>7480</v>
      </c>
      <c r="L262" s="59">
        <f aca="true" t="shared" si="46" ref="L262:L267">+I262+J262+K262</f>
        <v>9680</v>
      </c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s="1" customFormat="1" ht="18" customHeight="1">
      <c r="A263" s="56">
        <v>43147</v>
      </c>
      <c r="B263" s="55" t="s">
        <v>7</v>
      </c>
      <c r="C263" s="55">
        <v>75</v>
      </c>
      <c r="D263" s="55" t="s">
        <v>5</v>
      </c>
      <c r="E263" s="57">
        <v>10577</v>
      </c>
      <c r="F263" s="57">
        <v>10586</v>
      </c>
      <c r="G263" s="57">
        <v>0</v>
      </c>
      <c r="H263" s="57">
        <v>0</v>
      </c>
      <c r="I263" s="58">
        <f>(F263-E263)*C263</f>
        <v>675</v>
      </c>
      <c r="J263" s="58">
        <v>0</v>
      </c>
      <c r="K263" s="58">
        <f>+(H263-G263)*C263</f>
        <v>0</v>
      </c>
      <c r="L263" s="59">
        <f t="shared" si="46"/>
        <v>675</v>
      </c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s="1" customFormat="1" ht="18" customHeight="1">
      <c r="A264" s="56">
        <v>43147</v>
      </c>
      <c r="B264" s="55" t="s">
        <v>4</v>
      </c>
      <c r="C264" s="55">
        <v>40</v>
      </c>
      <c r="D264" s="55" t="s">
        <v>5</v>
      </c>
      <c r="E264" s="57">
        <v>25560</v>
      </c>
      <c r="F264" s="57">
        <v>25574.95</v>
      </c>
      <c r="G264" s="57">
        <v>0</v>
      </c>
      <c r="H264" s="57">
        <v>0</v>
      </c>
      <c r="I264" s="58">
        <f>(F264-E264)*C264</f>
        <v>598.0000000000291</v>
      </c>
      <c r="J264" s="58">
        <v>0</v>
      </c>
      <c r="K264" s="58">
        <f>+(H264-G264)*C264</f>
        <v>0</v>
      </c>
      <c r="L264" s="59">
        <f t="shared" si="46"/>
        <v>598.0000000000291</v>
      </c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s="1" customFormat="1" ht="18" customHeight="1">
      <c r="A265" s="56">
        <v>43146</v>
      </c>
      <c r="B265" s="55" t="s">
        <v>4</v>
      </c>
      <c r="C265" s="55">
        <v>40</v>
      </c>
      <c r="D265" s="55" t="s">
        <v>6</v>
      </c>
      <c r="E265" s="57">
        <v>25420</v>
      </c>
      <c r="F265" s="57">
        <v>25395</v>
      </c>
      <c r="G265" s="57">
        <v>25360</v>
      </c>
      <c r="H265" s="57">
        <v>25282</v>
      </c>
      <c r="I265" s="58">
        <f>(E265-F265)*C265</f>
        <v>1000</v>
      </c>
      <c r="J265" s="59">
        <f>+(F265-G265)*C265</f>
        <v>1400</v>
      </c>
      <c r="K265" s="59">
        <f>+(G265-H265)*C265</f>
        <v>3120</v>
      </c>
      <c r="L265" s="59">
        <f t="shared" si="46"/>
        <v>5520</v>
      </c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s="1" customFormat="1" ht="18" customHeight="1">
      <c r="A266" s="56">
        <v>43145</v>
      </c>
      <c r="B266" s="55" t="s">
        <v>4</v>
      </c>
      <c r="C266" s="55">
        <v>40</v>
      </c>
      <c r="D266" s="55" t="s">
        <v>6</v>
      </c>
      <c r="E266" s="57">
        <v>25600</v>
      </c>
      <c r="F266" s="57">
        <v>25575</v>
      </c>
      <c r="G266" s="57">
        <v>25540</v>
      </c>
      <c r="H266" s="57">
        <v>25380</v>
      </c>
      <c r="I266" s="58">
        <f>(E266-F266)*C266</f>
        <v>1000</v>
      </c>
      <c r="J266" s="59">
        <f>+(F266-G266)*C266</f>
        <v>1400</v>
      </c>
      <c r="K266" s="59">
        <f>+(G266-H266)*C266</f>
        <v>6400</v>
      </c>
      <c r="L266" s="59">
        <f t="shared" si="46"/>
        <v>8800</v>
      </c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s="1" customFormat="1" ht="18" customHeight="1">
      <c r="A267" s="56">
        <v>43143</v>
      </c>
      <c r="B267" s="55" t="s">
        <v>4</v>
      </c>
      <c r="C267" s="55">
        <v>40</v>
      </c>
      <c r="D267" s="55" t="s">
        <v>5</v>
      </c>
      <c r="E267" s="57">
        <v>25675</v>
      </c>
      <c r="F267" s="57">
        <v>25700</v>
      </c>
      <c r="G267" s="57">
        <v>25735</v>
      </c>
      <c r="H267" s="57">
        <v>0</v>
      </c>
      <c r="I267" s="58">
        <f>(F267-E267)*C267</f>
        <v>1000</v>
      </c>
      <c r="J267" s="58">
        <f>+(G267-F267)*C267</f>
        <v>1400</v>
      </c>
      <c r="K267" s="58">
        <v>0</v>
      </c>
      <c r="L267" s="59">
        <f t="shared" si="46"/>
        <v>2400</v>
      </c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s="1" customFormat="1" ht="18" customHeight="1">
      <c r="A268" s="56">
        <v>43140</v>
      </c>
      <c r="B268" s="55" t="s">
        <v>7</v>
      </c>
      <c r="C268" s="55">
        <v>75</v>
      </c>
      <c r="D268" s="55" t="s">
        <v>6</v>
      </c>
      <c r="E268" s="57">
        <v>10420</v>
      </c>
      <c r="F268" s="57">
        <v>10405</v>
      </c>
      <c r="G268" s="57">
        <v>10385</v>
      </c>
      <c r="H268" s="57">
        <v>0</v>
      </c>
      <c r="I268" s="58">
        <f>(E268-F268)*C268</f>
        <v>1125</v>
      </c>
      <c r="J268" s="59">
        <f>+(F268-G268)*C268</f>
        <v>1500</v>
      </c>
      <c r="K268" s="59">
        <v>0</v>
      </c>
      <c r="L268" s="59">
        <f aca="true" t="shared" si="47" ref="L268:L273">+I268+J268+K268</f>
        <v>2625</v>
      </c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s="1" customFormat="1" ht="18" customHeight="1">
      <c r="A269" s="56">
        <v>43139</v>
      </c>
      <c r="B269" s="55" t="s">
        <v>4</v>
      </c>
      <c r="C269" s="55">
        <v>40</v>
      </c>
      <c r="D269" s="55" t="s">
        <v>6</v>
      </c>
      <c r="E269" s="57">
        <v>25675</v>
      </c>
      <c r="F269" s="57">
        <v>25877</v>
      </c>
      <c r="G269" s="57">
        <v>0</v>
      </c>
      <c r="H269" s="57">
        <v>0</v>
      </c>
      <c r="I269" s="66">
        <f>(E269-F269)*C269</f>
        <v>-8080</v>
      </c>
      <c r="J269" s="59">
        <v>0</v>
      </c>
      <c r="K269" s="59">
        <f>+(G269-H269)*C269</f>
        <v>0</v>
      </c>
      <c r="L269" s="60">
        <f t="shared" si="47"/>
        <v>-8080</v>
      </c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s="1" customFormat="1" ht="18" customHeight="1">
      <c r="A270" s="56">
        <v>43138</v>
      </c>
      <c r="B270" s="55" t="s">
        <v>4</v>
      </c>
      <c r="C270" s="55">
        <v>40</v>
      </c>
      <c r="D270" s="55" t="s">
        <v>5</v>
      </c>
      <c r="E270" s="57">
        <v>25930</v>
      </c>
      <c r="F270" s="57">
        <v>25955</v>
      </c>
      <c r="G270" s="57">
        <v>0</v>
      </c>
      <c r="H270" s="57">
        <v>0</v>
      </c>
      <c r="I270" s="58">
        <f>(F270-E270)*C270</f>
        <v>1000</v>
      </c>
      <c r="J270" s="58">
        <v>0</v>
      </c>
      <c r="K270" s="58">
        <f>+(H270-G270)*C270</f>
        <v>0</v>
      </c>
      <c r="L270" s="59">
        <f t="shared" si="47"/>
        <v>1000</v>
      </c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s="1" customFormat="1" ht="18" customHeight="1">
      <c r="A271" s="56">
        <v>43137</v>
      </c>
      <c r="B271" s="55" t="s">
        <v>4</v>
      </c>
      <c r="C271" s="55">
        <v>40</v>
      </c>
      <c r="D271" s="55" t="s">
        <v>6</v>
      </c>
      <c r="E271" s="57">
        <v>25310</v>
      </c>
      <c r="F271" s="57">
        <v>25285</v>
      </c>
      <c r="G271" s="57">
        <v>25250</v>
      </c>
      <c r="H271" s="57">
        <v>25141</v>
      </c>
      <c r="I271" s="58">
        <f>(E271-F271)*C271</f>
        <v>1000</v>
      </c>
      <c r="J271" s="59">
        <f>+(F271-G271)*C271</f>
        <v>1400</v>
      </c>
      <c r="K271" s="59">
        <f>+(G271-H271)*C271</f>
        <v>4360</v>
      </c>
      <c r="L271" s="59">
        <f t="shared" si="47"/>
        <v>6760</v>
      </c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s="1" customFormat="1" ht="18" customHeight="1">
      <c r="A272" s="56">
        <v>43136</v>
      </c>
      <c r="B272" s="55" t="s">
        <v>7</v>
      </c>
      <c r="C272" s="55">
        <v>75</v>
      </c>
      <c r="D272" s="55" t="s">
        <v>5</v>
      </c>
      <c r="E272" s="57">
        <v>10627</v>
      </c>
      <c r="F272" s="57">
        <v>10642</v>
      </c>
      <c r="G272" s="57">
        <v>10660</v>
      </c>
      <c r="H272" s="57">
        <v>10690</v>
      </c>
      <c r="I272" s="58">
        <f>(F272-E272)*C272</f>
        <v>1125</v>
      </c>
      <c r="J272" s="58">
        <f>+(G272-F272)*C272</f>
        <v>1350</v>
      </c>
      <c r="K272" s="58">
        <f>+(H272-G272)*C272</f>
        <v>2250</v>
      </c>
      <c r="L272" s="59">
        <f t="shared" si="47"/>
        <v>4725</v>
      </c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s="1" customFormat="1" ht="18" customHeight="1">
      <c r="A273" s="56">
        <v>43133</v>
      </c>
      <c r="B273" s="55" t="s">
        <v>4</v>
      </c>
      <c r="C273" s="55">
        <v>40</v>
      </c>
      <c r="D273" s="55" t="s">
        <v>6</v>
      </c>
      <c r="E273" s="57">
        <v>26780</v>
      </c>
      <c r="F273" s="57">
        <v>26755</v>
      </c>
      <c r="G273" s="57">
        <v>26720</v>
      </c>
      <c r="H273" s="57">
        <v>26585</v>
      </c>
      <c r="I273" s="58">
        <f>(E273-F273)*C273</f>
        <v>1000</v>
      </c>
      <c r="J273" s="59">
        <f>+(F273-G273)*C273</f>
        <v>1400</v>
      </c>
      <c r="K273" s="59">
        <f>+(G273-H273)*C273</f>
        <v>5400</v>
      </c>
      <c r="L273" s="59">
        <f t="shared" si="47"/>
        <v>7800</v>
      </c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s="1" customFormat="1" ht="18" customHeight="1">
      <c r="A274" s="56">
        <v>43132</v>
      </c>
      <c r="B274" s="55" t="s">
        <v>7</v>
      </c>
      <c r="C274" s="55">
        <v>75</v>
      </c>
      <c r="D274" s="55" t="s">
        <v>6</v>
      </c>
      <c r="E274" s="57">
        <v>11085</v>
      </c>
      <c r="F274" s="57">
        <v>11070</v>
      </c>
      <c r="G274" s="57">
        <v>11050</v>
      </c>
      <c r="H274" s="57">
        <v>11035.1</v>
      </c>
      <c r="I274" s="58">
        <f>(E274-F274)*C274</f>
        <v>1125</v>
      </c>
      <c r="J274" s="59">
        <f>+(F274-G274)*C274</f>
        <v>1500</v>
      </c>
      <c r="K274" s="59">
        <f>+(G274-H274)*C274</f>
        <v>1117.4999999999727</v>
      </c>
      <c r="L274" s="59">
        <f aca="true" t="shared" si="48" ref="L274:L280">+I274+J274+K274</f>
        <v>3742.4999999999727</v>
      </c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s="1" customFormat="1" ht="18" customHeight="1">
      <c r="A275" s="56">
        <v>43132</v>
      </c>
      <c r="B275" s="55" t="s">
        <v>4</v>
      </c>
      <c r="C275" s="55">
        <v>40</v>
      </c>
      <c r="D275" s="55" t="s">
        <v>6</v>
      </c>
      <c r="E275" s="57">
        <v>27490</v>
      </c>
      <c r="F275" s="57">
        <v>27465</v>
      </c>
      <c r="G275" s="57">
        <v>27430</v>
      </c>
      <c r="H275" s="57">
        <v>27320</v>
      </c>
      <c r="I275" s="58">
        <f>(E275-F275)*C275</f>
        <v>1000</v>
      </c>
      <c r="J275" s="59">
        <f>+(F275-G275)*C275</f>
        <v>1400</v>
      </c>
      <c r="K275" s="59">
        <f>+(G275-H275)*C275</f>
        <v>4400</v>
      </c>
      <c r="L275" s="59">
        <f t="shared" si="48"/>
        <v>6800</v>
      </c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s="1" customFormat="1" ht="18" customHeight="1">
      <c r="A276" s="56">
        <v>43131</v>
      </c>
      <c r="B276" s="55" t="s">
        <v>4</v>
      </c>
      <c r="C276" s="55">
        <v>40</v>
      </c>
      <c r="D276" s="55" t="s">
        <v>5</v>
      </c>
      <c r="E276" s="57">
        <v>27330</v>
      </c>
      <c r="F276" s="57">
        <v>27355</v>
      </c>
      <c r="G276" s="57">
        <v>27385</v>
      </c>
      <c r="H276" s="57">
        <v>27458</v>
      </c>
      <c r="I276" s="58">
        <f>(F276-E276)*C276</f>
        <v>1000</v>
      </c>
      <c r="J276" s="58">
        <f>+(G276-F276)*C276</f>
        <v>1200</v>
      </c>
      <c r="K276" s="58">
        <f>+(H276-G276)*C276</f>
        <v>2920</v>
      </c>
      <c r="L276" s="59">
        <f t="shared" si="48"/>
        <v>5120</v>
      </c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s="1" customFormat="1" ht="18" customHeight="1">
      <c r="A277" s="56">
        <v>43130</v>
      </c>
      <c r="B277" s="55" t="s">
        <v>7</v>
      </c>
      <c r="C277" s="55">
        <v>75</v>
      </c>
      <c r="D277" s="55" t="s">
        <v>6</v>
      </c>
      <c r="E277" s="57">
        <v>11075</v>
      </c>
      <c r="F277" s="57">
        <v>11060</v>
      </c>
      <c r="G277" s="57">
        <v>11040</v>
      </c>
      <c r="H277" s="57">
        <v>11010</v>
      </c>
      <c r="I277" s="58">
        <f>(E277-F277)*C277</f>
        <v>1125</v>
      </c>
      <c r="J277" s="59">
        <f>+(F277-G277)*C277</f>
        <v>1500</v>
      </c>
      <c r="K277" s="59">
        <f>+(G277-H277)*C277</f>
        <v>2250</v>
      </c>
      <c r="L277" s="59">
        <f t="shared" si="48"/>
        <v>4875</v>
      </c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s="1" customFormat="1" ht="18" customHeight="1">
      <c r="A278" s="56">
        <v>43129</v>
      </c>
      <c r="B278" s="55" t="s">
        <v>4</v>
      </c>
      <c r="C278" s="55">
        <v>40</v>
      </c>
      <c r="D278" s="55" t="s">
        <v>6</v>
      </c>
      <c r="E278" s="57">
        <v>27610</v>
      </c>
      <c r="F278" s="57">
        <v>27585</v>
      </c>
      <c r="G278" s="57">
        <v>27550</v>
      </c>
      <c r="H278" s="57">
        <v>27490</v>
      </c>
      <c r="I278" s="58">
        <f>(E278-F278)*C278</f>
        <v>1000</v>
      </c>
      <c r="J278" s="59">
        <f>+(F278-G278)*C278</f>
        <v>1400</v>
      </c>
      <c r="K278" s="59">
        <f>+(G278-H278)*C278</f>
        <v>2400</v>
      </c>
      <c r="L278" s="59">
        <f t="shared" si="48"/>
        <v>4800</v>
      </c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s="1" customFormat="1" ht="18" customHeight="1">
      <c r="A279" s="56">
        <v>43125</v>
      </c>
      <c r="B279" s="55" t="s">
        <v>4</v>
      </c>
      <c r="C279" s="55">
        <v>40</v>
      </c>
      <c r="D279" s="55" t="s">
        <v>6</v>
      </c>
      <c r="E279" s="57">
        <v>27380</v>
      </c>
      <c r="F279" s="57">
        <v>27355</v>
      </c>
      <c r="G279" s="57">
        <v>27320</v>
      </c>
      <c r="H279" s="57">
        <v>27236</v>
      </c>
      <c r="I279" s="58">
        <f>(E279-F279)*C279</f>
        <v>1000</v>
      </c>
      <c r="J279" s="59">
        <f>+(F279-G279)*C279</f>
        <v>1400</v>
      </c>
      <c r="K279" s="59">
        <f>+(G279-H279)*C279</f>
        <v>3360</v>
      </c>
      <c r="L279" s="59">
        <f t="shared" si="48"/>
        <v>5760</v>
      </c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s="1" customFormat="1" ht="18" customHeight="1">
      <c r="A280" s="56">
        <v>43124</v>
      </c>
      <c r="B280" s="55" t="s">
        <v>7</v>
      </c>
      <c r="C280" s="55">
        <v>75</v>
      </c>
      <c r="D280" s="55" t="s">
        <v>6</v>
      </c>
      <c r="E280" s="57">
        <v>11075</v>
      </c>
      <c r="F280" s="57">
        <v>11060</v>
      </c>
      <c r="G280" s="57">
        <v>11040</v>
      </c>
      <c r="H280" s="57">
        <v>0</v>
      </c>
      <c r="I280" s="58">
        <f>(E280-F280)*C280</f>
        <v>1125</v>
      </c>
      <c r="J280" s="59">
        <f>+(F280-G280)*C280</f>
        <v>1500</v>
      </c>
      <c r="K280" s="59">
        <v>0</v>
      </c>
      <c r="L280" s="59">
        <f t="shared" si="48"/>
        <v>2625</v>
      </c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s="1" customFormat="1" ht="18" customHeight="1">
      <c r="A281" s="56">
        <v>43123</v>
      </c>
      <c r="B281" s="55" t="s">
        <v>7</v>
      </c>
      <c r="C281" s="55">
        <v>75</v>
      </c>
      <c r="D281" s="55" t="s">
        <v>5</v>
      </c>
      <c r="E281" s="57">
        <v>11035</v>
      </c>
      <c r="F281" s="57">
        <v>11050</v>
      </c>
      <c r="G281" s="57">
        <v>11070</v>
      </c>
      <c r="H281" s="57">
        <v>11100</v>
      </c>
      <c r="I281" s="58">
        <f>(F281-E281)*C281</f>
        <v>1125</v>
      </c>
      <c r="J281" s="58">
        <f>+(G281-F281)*C281</f>
        <v>1500</v>
      </c>
      <c r="K281" s="58">
        <f>+(H281-G281)*C281</f>
        <v>2250</v>
      </c>
      <c r="L281" s="59">
        <f aca="true" t="shared" si="49" ref="L281:L286">+I281+J281+K281</f>
        <v>4875</v>
      </c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s="1" customFormat="1" ht="18" customHeight="1">
      <c r="A282" s="56">
        <v>43122</v>
      </c>
      <c r="B282" s="55" t="s">
        <v>7</v>
      </c>
      <c r="C282" s="55">
        <v>75</v>
      </c>
      <c r="D282" s="55" t="s">
        <v>6</v>
      </c>
      <c r="E282" s="57">
        <v>10900</v>
      </c>
      <c r="F282" s="57">
        <v>10885</v>
      </c>
      <c r="G282" s="57">
        <v>0</v>
      </c>
      <c r="H282" s="57">
        <v>0</v>
      </c>
      <c r="I282" s="58">
        <f>(E282-F282)*C282</f>
        <v>1125</v>
      </c>
      <c r="J282" s="59">
        <v>0</v>
      </c>
      <c r="K282" s="59">
        <v>0</v>
      </c>
      <c r="L282" s="59">
        <f t="shared" si="49"/>
        <v>1125</v>
      </c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s="1" customFormat="1" ht="18" customHeight="1">
      <c r="A283" s="56">
        <v>43119</v>
      </c>
      <c r="B283" s="55" t="s">
        <v>4</v>
      </c>
      <c r="C283" s="55">
        <v>40</v>
      </c>
      <c r="D283" s="55" t="s">
        <v>6</v>
      </c>
      <c r="E283" s="57">
        <v>26530</v>
      </c>
      <c r="F283" s="57">
        <v>26505</v>
      </c>
      <c r="G283" s="57">
        <v>26470</v>
      </c>
      <c r="H283" s="57">
        <v>26430</v>
      </c>
      <c r="I283" s="58">
        <f>(E283-F283)*C283</f>
        <v>1000</v>
      </c>
      <c r="J283" s="59">
        <f>+(F283-G283)*C283</f>
        <v>1400</v>
      </c>
      <c r="K283" s="59">
        <f>+(G283-H283)*C283</f>
        <v>1600</v>
      </c>
      <c r="L283" s="59">
        <f t="shared" si="49"/>
        <v>4000</v>
      </c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s="1" customFormat="1" ht="18" customHeight="1">
      <c r="A284" s="56">
        <v>43118</v>
      </c>
      <c r="B284" s="55" t="s">
        <v>4</v>
      </c>
      <c r="C284" s="55">
        <v>40</v>
      </c>
      <c r="D284" s="55" t="s">
        <v>6</v>
      </c>
      <c r="E284" s="57">
        <v>26635</v>
      </c>
      <c r="F284" s="57">
        <v>26610</v>
      </c>
      <c r="G284" s="57">
        <v>26575</v>
      </c>
      <c r="H284" s="57">
        <v>26396</v>
      </c>
      <c r="I284" s="58">
        <f>(E284-F284)*C284</f>
        <v>1000</v>
      </c>
      <c r="J284" s="59">
        <f>+(F284-G284)*C284</f>
        <v>1400</v>
      </c>
      <c r="K284" s="59">
        <f>+(G284-H284)*C284</f>
        <v>7160</v>
      </c>
      <c r="L284" s="59">
        <f t="shared" si="49"/>
        <v>9560</v>
      </c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s="1" customFormat="1" ht="18" customHeight="1">
      <c r="A285" s="56">
        <v>43118</v>
      </c>
      <c r="B285" s="55" t="s">
        <v>7</v>
      </c>
      <c r="C285" s="55">
        <v>75</v>
      </c>
      <c r="D285" s="55" t="s">
        <v>6</v>
      </c>
      <c r="E285" s="57">
        <v>10863</v>
      </c>
      <c r="F285" s="57">
        <v>10848</v>
      </c>
      <c r="G285" s="57">
        <v>10830</v>
      </c>
      <c r="H285" s="57">
        <v>10800</v>
      </c>
      <c r="I285" s="58">
        <f>(E285-F285)*C285</f>
        <v>1125</v>
      </c>
      <c r="J285" s="59">
        <f>+(F285-G285)*C285</f>
        <v>1350</v>
      </c>
      <c r="K285" s="59">
        <f>+(G285-H285)*C285</f>
        <v>2250</v>
      </c>
      <c r="L285" s="59">
        <f t="shared" si="49"/>
        <v>4725</v>
      </c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s="1" customFormat="1" ht="18" customHeight="1">
      <c r="A286" s="56">
        <v>43117</v>
      </c>
      <c r="B286" s="55" t="s">
        <v>4</v>
      </c>
      <c r="C286" s="55">
        <v>40</v>
      </c>
      <c r="D286" s="55" t="s">
        <v>6</v>
      </c>
      <c r="E286" s="57">
        <v>25955</v>
      </c>
      <c r="F286" s="57">
        <v>25930</v>
      </c>
      <c r="G286" s="57">
        <v>25912</v>
      </c>
      <c r="H286" s="57">
        <v>0</v>
      </c>
      <c r="I286" s="58">
        <f>(E286-F286)*C286</f>
        <v>1000</v>
      </c>
      <c r="J286" s="59">
        <f>+(F286-G286)*C286</f>
        <v>720</v>
      </c>
      <c r="K286" s="59">
        <v>0</v>
      </c>
      <c r="L286" s="59">
        <f t="shared" si="49"/>
        <v>1720</v>
      </c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s="1" customFormat="1" ht="18" customHeight="1">
      <c r="A287" s="56">
        <v>43115</v>
      </c>
      <c r="B287" s="55" t="s">
        <v>7</v>
      </c>
      <c r="C287" s="55">
        <v>75</v>
      </c>
      <c r="D287" s="55" t="s">
        <v>5</v>
      </c>
      <c r="E287" s="57">
        <v>10760</v>
      </c>
      <c r="F287" s="57">
        <v>10774</v>
      </c>
      <c r="G287" s="57">
        <v>0</v>
      </c>
      <c r="H287" s="57">
        <v>0</v>
      </c>
      <c r="I287" s="58">
        <f aca="true" t="shared" si="50" ref="I287:I292">(F287-E287)*C287</f>
        <v>1050</v>
      </c>
      <c r="J287" s="58">
        <v>0</v>
      </c>
      <c r="K287" s="58">
        <v>0</v>
      </c>
      <c r="L287" s="59">
        <f aca="true" t="shared" si="51" ref="L287:L293">+I287+J287+K287</f>
        <v>1050</v>
      </c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s="1" customFormat="1" ht="18" customHeight="1">
      <c r="A288" s="56">
        <v>43112</v>
      </c>
      <c r="B288" s="55" t="s">
        <v>4</v>
      </c>
      <c r="C288" s="55">
        <v>40</v>
      </c>
      <c r="D288" s="55" t="s">
        <v>5</v>
      </c>
      <c r="E288" s="57">
        <v>25725</v>
      </c>
      <c r="F288" s="57">
        <v>25750</v>
      </c>
      <c r="G288" s="55">
        <v>25780</v>
      </c>
      <c r="H288" s="55">
        <v>25887</v>
      </c>
      <c r="I288" s="58">
        <f t="shared" si="50"/>
        <v>1000</v>
      </c>
      <c r="J288" s="58">
        <f>+(G288-F288)*C288</f>
        <v>1200</v>
      </c>
      <c r="K288" s="58">
        <f>+(H288-G288)*C288</f>
        <v>4280</v>
      </c>
      <c r="L288" s="59">
        <f t="shared" si="51"/>
        <v>6480</v>
      </c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s="1" customFormat="1" ht="18" customHeight="1">
      <c r="A289" s="56">
        <v>43111</v>
      </c>
      <c r="B289" s="55" t="s">
        <v>4</v>
      </c>
      <c r="C289" s="55">
        <v>40</v>
      </c>
      <c r="D289" s="55" t="s">
        <v>5</v>
      </c>
      <c r="E289" s="57">
        <v>25585</v>
      </c>
      <c r="F289" s="57">
        <v>25610</v>
      </c>
      <c r="G289" s="57">
        <v>25645</v>
      </c>
      <c r="H289" s="57">
        <v>25706</v>
      </c>
      <c r="I289" s="58">
        <f t="shared" si="50"/>
        <v>1000</v>
      </c>
      <c r="J289" s="58">
        <f>+(G289-F289)*C289</f>
        <v>1400</v>
      </c>
      <c r="K289" s="58">
        <f>+(H289-G289)*C289</f>
        <v>2440</v>
      </c>
      <c r="L289" s="59">
        <f t="shared" si="51"/>
        <v>4840</v>
      </c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s="1" customFormat="1" ht="18" customHeight="1">
      <c r="A290" s="56">
        <v>43110</v>
      </c>
      <c r="B290" s="55" t="s">
        <v>4</v>
      </c>
      <c r="C290" s="55">
        <v>40</v>
      </c>
      <c r="D290" s="55" t="s">
        <v>5</v>
      </c>
      <c r="E290" s="57">
        <v>25590</v>
      </c>
      <c r="F290" s="57">
        <v>25615</v>
      </c>
      <c r="G290" s="57">
        <v>25643</v>
      </c>
      <c r="H290" s="57">
        <v>25700</v>
      </c>
      <c r="I290" s="58">
        <f t="shared" si="50"/>
        <v>1000</v>
      </c>
      <c r="J290" s="58">
        <f>+(G290-F290)*C290</f>
        <v>1120</v>
      </c>
      <c r="K290" s="58">
        <f>+(H290-G290)*C290</f>
        <v>2280</v>
      </c>
      <c r="L290" s="59">
        <f t="shared" si="51"/>
        <v>4400</v>
      </c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s="1" customFormat="1" ht="18" customHeight="1">
      <c r="A291" s="56">
        <v>43109</v>
      </c>
      <c r="B291" s="55" t="s">
        <v>7</v>
      </c>
      <c r="C291" s="55">
        <v>75</v>
      </c>
      <c r="D291" s="55" t="s">
        <v>5</v>
      </c>
      <c r="E291" s="57">
        <v>10644</v>
      </c>
      <c r="F291" s="57">
        <v>10659</v>
      </c>
      <c r="G291" s="57">
        <v>10675</v>
      </c>
      <c r="H291" s="57">
        <v>0</v>
      </c>
      <c r="I291" s="58">
        <f t="shared" si="50"/>
        <v>1125</v>
      </c>
      <c r="J291" s="58">
        <f>+(G291-F291)*C291</f>
        <v>1200</v>
      </c>
      <c r="K291" s="58">
        <v>0</v>
      </c>
      <c r="L291" s="59">
        <f t="shared" si="51"/>
        <v>2325</v>
      </c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s="1" customFormat="1" ht="18" customHeight="1">
      <c r="A292" s="56">
        <v>43108</v>
      </c>
      <c r="B292" s="55" t="s">
        <v>4</v>
      </c>
      <c r="C292" s="55">
        <v>40</v>
      </c>
      <c r="D292" s="55" t="s">
        <v>5</v>
      </c>
      <c r="E292" s="57">
        <v>25770</v>
      </c>
      <c r="F292" s="57">
        <v>25604.9</v>
      </c>
      <c r="G292" s="57">
        <v>0</v>
      </c>
      <c r="H292" s="57">
        <v>0</v>
      </c>
      <c r="I292" s="66">
        <f t="shared" si="50"/>
        <v>-6603.999999999942</v>
      </c>
      <c r="J292" s="58">
        <v>0</v>
      </c>
      <c r="K292" s="58">
        <f>+(H292-G292)*C292</f>
        <v>0</v>
      </c>
      <c r="L292" s="60">
        <f t="shared" si="51"/>
        <v>-6603.999999999942</v>
      </c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s="1" customFormat="1" ht="18" customHeight="1">
      <c r="A293" s="56">
        <v>43105</v>
      </c>
      <c r="B293" s="55" t="s">
        <v>4</v>
      </c>
      <c r="C293" s="55">
        <v>40</v>
      </c>
      <c r="D293" s="55" t="s">
        <v>6</v>
      </c>
      <c r="E293" s="57">
        <v>25565</v>
      </c>
      <c r="F293" s="57">
        <v>25540</v>
      </c>
      <c r="G293" s="57">
        <v>25521</v>
      </c>
      <c r="H293" s="57">
        <v>0</v>
      </c>
      <c r="I293" s="58">
        <f>(E293-F293)*C293</f>
        <v>1000</v>
      </c>
      <c r="J293" s="59">
        <f>+(F293-G293)*C293</f>
        <v>760</v>
      </c>
      <c r="K293" s="59">
        <v>0</v>
      </c>
      <c r="L293" s="59">
        <f t="shared" si="51"/>
        <v>1760</v>
      </c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s="1" customFormat="1" ht="18" customHeight="1">
      <c r="A294" s="56">
        <v>43104</v>
      </c>
      <c r="B294" s="55" t="s">
        <v>4</v>
      </c>
      <c r="C294" s="55">
        <v>40</v>
      </c>
      <c r="D294" s="55" t="s">
        <v>5</v>
      </c>
      <c r="E294" s="57">
        <v>25440</v>
      </c>
      <c r="F294" s="57">
        <v>25465</v>
      </c>
      <c r="G294" s="57">
        <v>25495</v>
      </c>
      <c r="H294" s="57">
        <v>25524</v>
      </c>
      <c r="I294" s="58">
        <f>(F294-E294)*C294</f>
        <v>1000</v>
      </c>
      <c r="J294" s="58">
        <f>+(G294-F294)*C294</f>
        <v>1200</v>
      </c>
      <c r="K294" s="58">
        <f>+(H294-G294)*C294</f>
        <v>1160</v>
      </c>
      <c r="L294" s="59">
        <f aca="true" t="shared" si="52" ref="L294:L299">+I294+J294+K294</f>
        <v>3360</v>
      </c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s="1" customFormat="1" ht="18" customHeight="1">
      <c r="A295" s="56">
        <v>43102</v>
      </c>
      <c r="B295" s="55" t="s">
        <v>7</v>
      </c>
      <c r="C295" s="55">
        <v>75</v>
      </c>
      <c r="D295" s="55" t="s">
        <v>6</v>
      </c>
      <c r="E295" s="57">
        <v>10490</v>
      </c>
      <c r="F295" s="57">
        <v>10475</v>
      </c>
      <c r="G295" s="57">
        <v>10460</v>
      </c>
      <c r="H295" s="57">
        <v>10435</v>
      </c>
      <c r="I295" s="58">
        <f>(E295-F295)*C295</f>
        <v>1125</v>
      </c>
      <c r="J295" s="59">
        <f>+(F295-G295)*C295</f>
        <v>1125</v>
      </c>
      <c r="K295" s="59">
        <f>+(G295-H295)*C295</f>
        <v>1875</v>
      </c>
      <c r="L295" s="59">
        <f t="shared" si="52"/>
        <v>4125</v>
      </c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s="1" customFormat="1" ht="18" customHeight="1">
      <c r="A296" s="56">
        <v>43098</v>
      </c>
      <c r="B296" s="55" t="s">
        <v>4</v>
      </c>
      <c r="C296" s="55">
        <v>40</v>
      </c>
      <c r="D296" s="55" t="s">
        <v>5</v>
      </c>
      <c r="E296" s="57">
        <v>25560</v>
      </c>
      <c r="F296" s="57">
        <v>25585</v>
      </c>
      <c r="G296" s="57">
        <v>25620</v>
      </c>
      <c r="H296" s="57">
        <v>0</v>
      </c>
      <c r="I296" s="58">
        <f>(F296-E296)*C296</f>
        <v>1000</v>
      </c>
      <c r="J296" s="58">
        <f>+(G296-F296)*C296</f>
        <v>1400</v>
      </c>
      <c r="K296" s="58">
        <v>0</v>
      </c>
      <c r="L296" s="59">
        <f t="shared" si="52"/>
        <v>2400</v>
      </c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s="1" customFormat="1" ht="18" customHeight="1">
      <c r="A297" s="56">
        <v>43097</v>
      </c>
      <c r="B297" s="55" t="s">
        <v>4</v>
      </c>
      <c r="C297" s="55">
        <v>40</v>
      </c>
      <c r="D297" s="55" t="s">
        <v>5</v>
      </c>
      <c r="E297" s="57">
        <v>25500</v>
      </c>
      <c r="F297" s="57">
        <v>25525</v>
      </c>
      <c r="G297" s="57">
        <v>0</v>
      </c>
      <c r="H297" s="57">
        <v>0</v>
      </c>
      <c r="I297" s="58">
        <f>(F297-E297)*C297</f>
        <v>1000</v>
      </c>
      <c r="J297" s="58">
        <v>0</v>
      </c>
      <c r="K297" s="58">
        <f>+(H297-G297)*C297</f>
        <v>0</v>
      </c>
      <c r="L297" s="59">
        <f t="shared" si="52"/>
        <v>1000</v>
      </c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s="1" customFormat="1" ht="18" customHeight="1">
      <c r="A298" s="56">
        <v>43096</v>
      </c>
      <c r="B298" s="55" t="s">
        <v>4</v>
      </c>
      <c r="C298" s="55">
        <v>40</v>
      </c>
      <c r="D298" s="55" t="s">
        <v>5</v>
      </c>
      <c r="E298" s="57">
        <v>25655</v>
      </c>
      <c r="F298" s="57">
        <v>25680</v>
      </c>
      <c r="G298" s="57">
        <v>25715</v>
      </c>
      <c r="H298" s="57">
        <v>25755</v>
      </c>
      <c r="I298" s="58">
        <f>(F298-E298)*C298</f>
        <v>1000</v>
      </c>
      <c r="J298" s="58">
        <f>+(G298-F298)*C298</f>
        <v>1400</v>
      </c>
      <c r="K298" s="58">
        <f>+(H298-G298)*C298</f>
        <v>1600</v>
      </c>
      <c r="L298" s="59">
        <f t="shared" si="52"/>
        <v>4000</v>
      </c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s="1" customFormat="1" ht="18" customHeight="1">
      <c r="A299" s="56">
        <v>43095</v>
      </c>
      <c r="B299" s="55" t="s">
        <v>7</v>
      </c>
      <c r="C299" s="55">
        <v>75</v>
      </c>
      <c r="D299" s="55" t="s">
        <v>5</v>
      </c>
      <c r="E299" s="57">
        <v>10510</v>
      </c>
      <c r="F299" s="57">
        <v>10525</v>
      </c>
      <c r="G299" s="57">
        <v>10540</v>
      </c>
      <c r="H299" s="57">
        <v>10565</v>
      </c>
      <c r="I299" s="58">
        <f>(F299-E299)*C299</f>
        <v>1125</v>
      </c>
      <c r="J299" s="58">
        <f>+(G299-F299)*C299</f>
        <v>1125</v>
      </c>
      <c r="K299" s="58">
        <f>+(H299-G299)*C299</f>
        <v>1875</v>
      </c>
      <c r="L299" s="59">
        <f t="shared" si="52"/>
        <v>4125</v>
      </c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s="1" customFormat="1" ht="18" customHeight="1">
      <c r="A300" s="56">
        <v>43091</v>
      </c>
      <c r="B300" s="55" t="s">
        <v>4</v>
      </c>
      <c r="C300" s="55">
        <v>40</v>
      </c>
      <c r="D300" s="55" t="s">
        <v>5</v>
      </c>
      <c r="E300" s="57">
        <v>25630</v>
      </c>
      <c r="F300" s="57">
        <v>25655</v>
      </c>
      <c r="G300" s="57">
        <v>25685</v>
      </c>
      <c r="H300" s="57">
        <v>25720</v>
      </c>
      <c r="I300" s="58">
        <f>(F300-E300)*C300</f>
        <v>1000</v>
      </c>
      <c r="J300" s="58">
        <f>+(G300-F300)*C300</f>
        <v>1200</v>
      </c>
      <c r="K300" s="58">
        <f>+(H300-G300)*C300</f>
        <v>1400</v>
      </c>
      <c r="L300" s="59">
        <f aca="true" t="shared" si="53" ref="L300:L305">+I300+J300+K300</f>
        <v>3600</v>
      </c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s="1" customFormat="1" ht="18" customHeight="1">
      <c r="A301" s="56">
        <v>43090</v>
      </c>
      <c r="B301" s="55" t="s">
        <v>4</v>
      </c>
      <c r="C301" s="55">
        <v>40</v>
      </c>
      <c r="D301" s="55" t="s">
        <v>6</v>
      </c>
      <c r="E301" s="57">
        <v>25625</v>
      </c>
      <c r="F301" s="57">
        <v>25600</v>
      </c>
      <c r="G301" s="57">
        <v>25570</v>
      </c>
      <c r="H301" s="57">
        <v>0</v>
      </c>
      <c r="I301" s="58">
        <f>(E301-F301)*C301</f>
        <v>1000</v>
      </c>
      <c r="J301" s="59">
        <f>+(F301-G301)*C301</f>
        <v>1200</v>
      </c>
      <c r="K301" s="59">
        <v>0</v>
      </c>
      <c r="L301" s="59">
        <f t="shared" si="53"/>
        <v>2200</v>
      </c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s="1" customFormat="1" ht="18" customHeight="1">
      <c r="A302" s="56">
        <v>43089</v>
      </c>
      <c r="B302" s="55" t="s">
        <v>4</v>
      </c>
      <c r="C302" s="55">
        <v>40</v>
      </c>
      <c r="D302" s="55" t="s">
        <v>5</v>
      </c>
      <c r="E302" s="57">
        <v>25685</v>
      </c>
      <c r="F302" s="57">
        <v>25710</v>
      </c>
      <c r="G302" s="57">
        <v>25745</v>
      </c>
      <c r="H302" s="57">
        <v>25795</v>
      </c>
      <c r="I302" s="58">
        <f>(F302-E302)*C302</f>
        <v>1000</v>
      </c>
      <c r="J302" s="58">
        <f>+(G302-F302)*C302</f>
        <v>1400</v>
      </c>
      <c r="K302" s="58">
        <f>+(H302-G302)*C302</f>
        <v>2000</v>
      </c>
      <c r="L302" s="59">
        <f t="shared" si="53"/>
        <v>4400</v>
      </c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s="1" customFormat="1" ht="18" customHeight="1">
      <c r="A303" s="56">
        <v>43088</v>
      </c>
      <c r="B303" s="55" t="s">
        <v>4</v>
      </c>
      <c r="C303" s="55">
        <v>40</v>
      </c>
      <c r="D303" s="55" t="s">
        <v>6</v>
      </c>
      <c r="E303" s="57">
        <v>25715</v>
      </c>
      <c r="F303" s="57">
        <v>25690</v>
      </c>
      <c r="G303" s="57">
        <v>25660</v>
      </c>
      <c r="H303" s="57">
        <v>25615</v>
      </c>
      <c r="I303" s="58">
        <f>(E303-F303)*C303</f>
        <v>1000</v>
      </c>
      <c r="J303" s="59">
        <f>+(F303-G303)*C303</f>
        <v>1200</v>
      </c>
      <c r="K303" s="59">
        <f>+(G303-H303)*C303</f>
        <v>1800</v>
      </c>
      <c r="L303" s="59">
        <f t="shared" si="53"/>
        <v>4000</v>
      </c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s="1" customFormat="1" ht="18" customHeight="1">
      <c r="A304" s="56">
        <v>43087</v>
      </c>
      <c r="B304" s="63" t="s">
        <v>72</v>
      </c>
      <c r="C304" s="63">
        <v>75</v>
      </c>
      <c r="D304" s="63" t="s">
        <v>6</v>
      </c>
      <c r="E304" s="59">
        <v>10418</v>
      </c>
      <c r="F304" s="59">
        <v>10403</v>
      </c>
      <c r="G304" s="59">
        <v>10381</v>
      </c>
      <c r="H304" s="59">
        <v>0</v>
      </c>
      <c r="I304" s="58">
        <f aca="true" t="shared" si="54" ref="I304:I310">(E304-F304)*C304</f>
        <v>1125</v>
      </c>
      <c r="J304" s="59">
        <f>+(F304-G304)*C304</f>
        <v>1650</v>
      </c>
      <c r="K304" s="59">
        <v>0</v>
      </c>
      <c r="L304" s="59">
        <f t="shared" si="53"/>
        <v>2775</v>
      </c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s="1" customFormat="1" ht="18" customHeight="1">
      <c r="A305" s="56">
        <v>43087</v>
      </c>
      <c r="B305" s="63" t="s">
        <v>4</v>
      </c>
      <c r="C305" s="63">
        <v>40</v>
      </c>
      <c r="D305" s="63" t="s">
        <v>6</v>
      </c>
      <c r="E305" s="59">
        <v>25455</v>
      </c>
      <c r="F305" s="59">
        <v>25430</v>
      </c>
      <c r="G305" s="59">
        <v>0</v>
      </c>
      <c r="H305" s="59">
        <v>0</v>
      </c>
      <c r="I305" s="58">
        <f t="shared" si="54"/>
        <v>1000</v>
      </c>
      <c r="J305" s="59">
        <v>0</v>
      </c>
      <c r="K305" s="59">
        <f aca="true" t="shared" si="55" ref="K305:K310">+(G305-H305)*C305</f>
        <v>0</v>
      </c>
      <c r="L305" s="59">
        <f t="shared" si="53"/>
        <v>1000</v>
      </c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s="1" customFormat="1" ht="18" customHeight="1">
      <c r="A306" s="56">
        <v>43084</v>
      </c>
      <c r="B306" s="55" t="s">
        <v>7</v>
      </c>
      <c r="C306" s="55">
        <v>75</v>
      </c>
      <c r="D306" s="55" t="s">
        <v>6</v>
      </c>
      <c r="E306" s="57">
        <v>10388</v>
      </c>
      <c r="F306" s="57">
        <v>10375</v>
      </c>
      <c r="G306" s="57">
        <v>10360</v>
      </c>
      <c r="H306" s="57">
        <v>10343</v>
      </c>
      <c r="I306" s="58">
        <f t="shared" si="54"/>
        <v>975</v>
      </c>
      <c r="J306" s="59">
        <f>+(F306-G306)*C306</f>
        <v>1125</v>
      </c>
      <c r="K306" s="59">
        <f t="shared" si="55"/>
        <v>1275</v>
      </c>
      <c r="L306" s="59">
        <f aca="true" t="shared" si="56" ref="L306:L312">+I306+J306+K306</f>
        <v>3375</v>
      </c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s="1" customFormat="1" ht="18" customHeight="1">
      <c r="A307" s="56">
        <v>43084</v>
      </c>
      <c r="B307" s="55" t="s">
        <v>4</v>
      </c>
      <c r="C307" s="55">
        <v>40</v>
      </c>
      <c r="D307" s="55" t="s">
        <v>6</v>
      </c>
      <c r="E307" s="57">
        <v>25460</v>
      </c>
      <c r="F307" s="57">
        <v>25435</v>
      </c>
      <c r="G307" s="57">
        <v>25400</v>
      </c>
      <c r="H307" s="57">
        <v>24700</v>
      </c>
      <c r="I307" s="58">
        <f>(E307-F307)*C307</f>
        <v>1000</v>
      </c>
      <c r="J307" s="59">
        <f>+(F307-G307)*C307</f>
        <v>1400</v>
      </c>
      <c r="K307" s="59">
        <f t="shared" si="55"/>
        <v>28000</v>
      </c>
      <c r="L307" s="59">
        <f>+I307+J307+K307</f>
        <v>30400</v>
      </c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s="1" customFormat="1" ht="18" customHeight="1">
      <c r="A308" s="56">
        <v>43083</v>
      </c>
      <c r="B308" s="55" t="s">
        <v>4</v>
      </c>
      <c r="C308" s="55">
        <v>40</v>
      </c>
      <c r="D308" s="55" t="s">
        <v>6</v>
      </c>
      <c r="E308" s="57">
        <v>25035</v>
      </c>
      <c r="F308" s="57">
        <v>25010</v>
      </c>
      <c r="G308" s="57">
        <v>24975</v>
      </c>
      <c r="H308" s="57">
        <v>24945</v>
      </c>
      <c r="I308" s="58">
        <f t="shared" si="54"/>
        <v>1000</v>
      </c>
      <c r="J308" s="59">
        <f>+(F308-G308)*C308</f>
        <v>1400</v>
      </c>
      <c r="K308" s="59">
        <f t="shared" si="55"/>
        <v>1200</v>
      </c>
      <c r="L308" s="59">
        <f t="shared" si="56"/>
        <v>3600</v>
      </c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s="1" customFormat="1" ht="18" customHeight="1">
      <c r="A309" s="56">
        <v>43082</v>
      </c>
      <c r="B309" s="55" t="s">
        <v>7</v>
      </c>
      <c r="C309" s="55">
        <v>75</v>
      </c>
      <c r="D309" s="55" t="s">
        <v>6</v>
      </c>
      <c r="E309" s="57">
        <v>10320</v>
      </c>
      <c r="F309" s="57">
        <v>10307</v>
      </c>
      <c r="G309" s="57">
        <v>10285</v>
      </c>
      <c r="H309" s="57">
        <v>10245</v>
      </c>
      <c r="I309" s="58">
        <f t="shared" si="54"/>
        <v>975</v>
      </c>
      <c r="J309" s="59">
        <f>+(F309-G309)*C309</f>
        <v>1650</v>
      </c>
      <c r="K309" s="59">
        <f t="shared" si="55"/>
        <v>3000</v>
      </c>
      <c r="L309" s="59">
        <f t="shared" si="56"/>
        <v>5625</v>
      </c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s="1" customFormat="1" ht="18" customHeight="1">
      <c r="A310" s="56">
        <v>43082</v>
      </c>
      <c r="B310" s="55" t="s">
        <v>4</v>
      </c>
      <c r="C310" s="55">
        <v>40</v>
      </c>
      <c r="D310" s="55" t="s">
        <v>6</v>
      </c>
      <c r="E310" s="57">
        <v>25095</v>
      </c>
      <c r="F310" s="57">
        <v>25273</v>
      </c>
      <c r="G310" s="57">
        <v>0</v>
      </c>
      <c r="H310" s="57">
        <v>0</v>
      </c>
      <c r="I310" s="58">
        <f t="shared" si="54"/>
        <v>-7120</v>
      </c>
      <c r="J310" s="59">
        <v>0</v>
      </c>
      <c r="K310" s="59">
        <f t="shared" si="55"/>
        <v>0</v>
      </c>
      <c r="L310" s="60">
        <f t="shared" si="56"/>
        <v>-7120</v>
      </c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s="1" customFormat="1" ht="18" customHeight="1">
      <c r="A311" s="56">
        <v>43081</v>
      </c>
      <c r="B311" s="55" t="s">
        <v>9</v>
      </c>
      <c r="C311" s="55">
        <v>40</v>
      </c>
      <c r="D311" s="55" t="s">
        <v>5</v>
      </c>
      <c r="E311" s="57">
        <v>25225</v>
      </c>
      <c r="F311" s="57">
        <v>25250</v>
      </c>
      <c r="G311" s="57">
        <v>25268</v>
      </c>
      <c r="H311" s="57">
        <v>0</v>
      </c>
      <c r="I311" s="58">
        <f>(F311-E311)*C311</f>
        <v>1000</v>
      </c>
      <c r="J311" s="58">
        <f>+(G311-F311)*C311</f>
        <v>720</v>
      </c>
      <c r="K311" s="58">
        <v>0</v>
      </c>
      <c r="L311" s="59">
        <f t="shared" si="56"/>
        <v>1720</v>
      </c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s="1" customFormat="1" ht="18" customHeight="1">
      <c r="A312" s="56">
        <v>43081</v>
      </c>
      <c r="B312" s="55" t="s">
        <v>8</v>
      </c>
      <c r="C312" s="55">
        <v>75</v>
      </c>
      <c r="D312" s="55" t="s">
        <v>5</v>
      </c>
      <c r="E312" s="57">
        <v>10285</v>
      </c>
      <c r="F312" s="57">
        <v>10300</v>
      </c>
      <c r="G312" s="57">
        <v>10315</v>
      </c>
      <c r="H312" s="57">
        <v>10335</v>
      </c>
      <c r="I312" s="58">
        <f>(F312-E312)*C312</f>
        <v>1125</v>
      </c>
      <c r="J312" s="58">
        <f>+(G312-F312)*C312</f>
        <v>1125</v>
      </c>
      <c r="K312" s="58">
        <f>+(H312-G312)*C312</f>
        <v>1500</v>
      </c>
      <c r="L312" s="59">
        <f t="shared" si="56"/>
        <v>3750</v>
      </c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s="1" customFormat="1" ht="18" customHeight="1">
      <c r="A313" s="56">
        <v>43080</v>
      </c>
      <c r="B313" s="55" t="s">
        <v>9</v>
      </c>
      <c r="C313" s="55">
        <v>40</v>
      </c>
      <c r="D313" s="55" t="s">
        <v>5</v>
      </c>
      <c r="E313" s="57">
        <v>25420</v>
      </c>
      <c r="F313" s="57">
        <v>25445</v>
      </c>
      <c r="G313" s="57">
        <v>0</v>
      </c>
      <c r="H313" s="57">
        <v>0</v>
      </c>
      <c r="I313" s="58">
        <f>(F313-E313)*C313</f>
        <v>1000</v>
      </c>
      <c r="J313" s="58">
        <v>0</v>
      </c>
      <c r="K313" s="58">
        <v>0</v>
      </c>
      <c r="L313" s="59">
        <f aca="true" t="shared" si="57" ref="L313:L319">+I313+J313+K313</f>
        <v>1000</v>
      </c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s="1" customFormat="1" ht="18" customHeight="1">
      <c r="A314" s="56">
        <v>43077</v>
      </c>
      <c r="B314" s="55" t="s">
        <v>4</v>
      </c>
      <c r="C314" s="55">
        <v>40</v>
      </c>
      <c r="D314" s="55" t="s">
        <v>6</v>
      </c>
      <c r="E314" s="57">
        <v>25320</v>
      </c>
      <c r="F314" s="61">
        <v>25423</v>
      </c>
      <c r="G314" s="57">
        <v>0</v>
      </c>
      <c r="H314" s="57">
        <v>0</v>
      </c>
      <c r="I314" s="58">
        <f>(E314-F314)*C314</f>
        <v>-4120</v>
      </c>
      <c r="J314" s="59">
        <v>0</v>
      </c>
      <c r="K314" s="59">
        <f>+(G314-H314)*C314</f>
        <v>0</v>
      </c>
      <c r="L314" s="60">
        <f t="shared" si="57"/>
        <v>-4120</v>
      </c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s="1" customFormat="1" ht="18" customHeight="1">
      <c r="A315" s="56">
        <v>43075</v>
      </c>
      <c r="B315" s="55" t="s">
        <v>7</v>
      </c>
      <c r="C315" s="55">
        <v>75</v>
      </c>
      <c r="D315" s="55" t="s">
        <v>5</v>
      </c>
      <c r="E315" s="57">
        <v>10070</v>
      </c>
      <c r="F315" s="57">
        <v>10084</v>
      </c>
      <c r="G315" s="57">
        <v>10106</v>
      </c>
      <c r="H315" s="57">
        <v>0</v>
      </c>
      <c r="I315" s="58">
        <f>(F315-E315)*C315</f>
        <v>1050</v>
      </c>
      <c r="J315" s="58">
        <f>+(G315-F315)*C315</f>
        <v>1650</v>
      </c>
      <c r="K315" s="58">
        <v>0</v>
      </c>
      <c r="L315" s="59">
        <f t="shared" si="57"/>
        <v>2700</v>
      </c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s="1" customFormat="1" ht="18" customHeight="1">
      <c r="A316" s="56">
        <v>43075</v>
      </c>
      <c r="B316" s="55" t="s">
        <v>4</v>
      </c>
      <c r="C316" s="55">
        <v>40</v>
      </c>
      <c r="D316" s="55" t="s">
        <v>5</v>
      </c>
      <c r="E316" s="57">
        <v>25120</v>
      </c>
      <c r="F316" s="57">
        <v>25145</v>
      </c>
      <c r="G316" s="57">
        <v>0</v>
      </c>
      <c r="H316" s="57">
        <v>0</v>
      </c>
      <c r="I316" s="58">
        <f>(F316-E316)*C316</f>
        <v>1000</v>
      </c>
      <c r="J316" s="58">
        <v>0</v>
      </c>
      <c r="K316" s="58">
        <f>+(H316-G316)*C316</f>
        <v>0</v>
      </c>
      <c r="L316" s="59">
        <f t="shared" si="57"/>
        <v>1000</v>
      </c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s="1" customFormat="1" ht="18" customHeight="1">
      <c r="A317" s="56">
        <v>43074</v>
      </c>
      <c r="B317" s="55" t="s">
        <v>4</v>
      </c>
      <c r="C317" s="55">
        <v>40</v>
      </c>
      <c r="D317" s="55" t="s">
        <v>5</v>
      </c>
      <c r="E317" s="57">
        <v>25120</v>
      </c>
      <c r="F317" s="57">
        <v>25145</v>
      </c>
      <c r="G317" s="57">
        <v>25180</v>
      </c>
      <c r="H317" s="57">
        <v>25240</v>
      </c>
      <c r="I317" s="58">
        <f>(F317-E317)*C317</f>
        <v>1000</v>
      </c>
      <c r="J317" s="58">
        <f>+(G317-F317)*C317</f>
        <v>1400</v>
      </c>
      <c r="K317" s="58">
        <f>+(H317-G317)*C317</f>
        <v>2400</v>
      </c>
      <c r="L317" s="59">
        <f t="shared" si="57"/>
        <v>4800</v>
      </c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s="1" customFormat="1" ht="18" customHeight="1">
      <c r="A318" s="56">
        <v>43074</v>
      </c>
      <c r="B318" s="55" t="s">
        <v>7</v>
      </c>
      <c r="C318" s="55">
        <v>75</v>
      </c>
      <c r="D318" s="55" t="s">
        <v>5</v>
      </c>
      <c r="E318" s="57">
        <v>10107</v>
      </c>
      <c r="F318" s="57">
        <v>10120</v>
      </c>
      <c r="G318" s="57">
        <v>10140</v>
      </c>
      <c r="H318" s="57">
        <v>10170</v>
      </c>
      <c r="I318" s="58">
        <f>(F318-E318)*C318</f>
        <v>975</v>
      </c>
      <c r="J318" s="58">
        <f>+(G318-F318)*C318</f>
        <v>1500</v>
      </c>
      <c r="K318" s="58">
        <f>+(H318-G318)*C318</f>
        <v>2250</v>
      </c>
      <c r="L318" s="59">
        <f t="shared" si="57"/>
        <v>4725</v>
      </c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s="1" customFormat="1" ht="18" customHeight="1">
      <c r="A319" s="56">
        <v>43073</v>
      </c>
      <c r="B319" s="55" t="s">
        <v>4</v>
      </c>
      <c r="C319" s="55">
        <v>40</v>
      </c>
      <c r="D319" s="55" t="s">
        <v>5</v>
      </c>
      <c r="E319" s="57">
        <v>25220</v>
      </c>
      <c r="F319" s="57">
        <v>25245</v>
      </c>
      <c r="G319" s="57">
        <v>25280</v>
      </c>
      <c r="H319" s="57">
        <v>0</v>
      </c>
      <c r="I319" s="58">
        <f>(F319-E319)*C319</f>
        <v>1000</v>
      </c>
      <c r="J319" s="58">
        <f>+(G319-F319)*C319</f>
        <v>1400</v>
      </c>
      <c r="K319" s="58">
        <v>0</v>
      </c>
      <c r="L319" s="59">
        <f t="shared" si="57"/>
        <v>2400</v>
      </c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s="1" customFormat="1" ht="18" customHeight="1">
      <c r="A320" s="56">
        <v>43070</v>
      </c>
      <c r="B320" s="55" t="s">
        <v>4</v>
      </c>
      <c r="C320" s="55">
        <v>40</v>
      </c>
      <c r="D320" s="55" t="s">
        <v>6</v>
      </c>
      <c r="E320" s="57">
        <v>25470</v>
      </c>
      <c r="F320" s="57">
        <v>25445</v>
      </c>
      <c r="G320" s="57">
        <v>25410</v>
      </c>
      <c r="H320" s="57">
        <v>25350</v>
      </c>
      <c r="I320" s="58">
        <f>(E320-F320)*C320</f>
        <v>1000</v>
      </c>
      <c r="J320" s="59">
        <f>+(F320-G320)*C320</f>
        <v>1400</v>
      </c>
      <c r="K320" s="59">
        <f>+(G320-H320)*C320</f>
        <v>2400</v>
      </c>
      <c r="L320" s="59">
        <f aca="true" t="shared" si="58" ref="L320:L325">+I320+J320+K320</f>
        <v>4800</v>
      </c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s="1" customFormat="1" ht="18" customHeight="1">
      <c r="A321" s="56">
        <v>43069</v>
      </c>
      <c r="B321" s="55" t="s">
        <v>7</v>
      </c>
      <c r="C321" s="55">
        <v>75</v>
      </c>
      <c r="D321" s="55" t="s">
        <v>5</v>
      </c>
      <c r="E321" s="57">
        <v>10308</v>
      </c>
      <c r="F321" s="57">
        <v>10323</v>
      </c>
      <c r="G321" s="57">
        <v>10340</v>
      </c>
      <c r="H321" s="57">
        <v>0</v>
      </c>
      <c r="I321" s="58">
        <f>(F321-E321)*C321</f>
        <v>1125</v>
      </c>
      <c r="J321" s="58">
        <f>+(G321-F321)*C321</f>
        <v>1275</v>
      </c>
      <c r="K321" s="58">
        <v>0</v>
      </c>
      <c r="L321" s="59">
        <f t="shared" si="58"/>
        <v>2400</v>
      </c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s="1" customFormat="1" ht="18" customHeight="1">
      <c r="A322" s="56">
        <v>43069</v>
      </c>
      <c r="B322" s="55" t="s">
        <v>4</v>
      </c>
      <c r="C322" s="55">
        <v>40</v>
      </c>
      <c r="D322" s="55" t="s">
        <v>5</v>
      </c>
      <c r="E322" s="57">
        <v>25645</v>
      </c>
      <c r="F322" s="57">
        <v>25478.55</v>
      </c>
      <c r="G322" s="57">
        <v>0</v>
      </c>
      <c r="H322" s="57">
        <v>0</v>
      </c>
      <c r="I322" s="58">
        <f>(F322-E322)*C322</f>
        <v>-6658.000000000029</v>
      </c>
      <c r="J322" s="58">
        <v>0</v>
      </c>
      <c r="K322" s="58">
        <v>0</v>
      </c>
      <c r="L322" s="60">
        <f t="shared" si="58"/>
        <v>-6658.000000000029</v>
      </c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s="1" customFormat="1" ht="18" customHeight="1">
      <c r="A323" s="56">
        <v>43068</v>
      </c>
      <c r="B323" s="55" t="s">
        <v>4</v>
      </c>
      <c r="C323" s="55">
        <v>40</v>
      </c>
      <c r="D323" s="55" t="s">
        <v>6</v>
      </c>
      <c r="E323" s="57">
        <v>25830</v>
      </c>
      <c r="F323" s="57">
        <v>25805</v>
      </c>
      <c r="G323" s="57">
        <v>25782</v>
      </c>
      <c r="H323" s="57">
        <v>0</v>
      </c>
      <c r="I323" s="58">
        <f>(E323-F323)*C323</f>
        <v>1000</v>
      </c>
      <c r="J323" s="59">
        <f>+(F323-G323)*C323</f>
        <v>920</v>
      </c>
      <c r="K323" s="59">
        <v>0</v>
      </c>
      <c r="L323" s="59">
        <f t="shared" si="58"/>
        <v>1920</v>
      </c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s="1" customFormat="1" ht="18" customHeight="1">
      <c r="A324" s="56">
        <v>43067</v>
      </c>
      <c r="B324" s="55" t="s">
        <v>4</v>
      </c>
      <c r="C324" s="55">
        <v>40</v>
      </c>
      <c r="D324" s="55" t="s">
        <v>5</v>
      </c>
      <c r="E324" s="57">
        <v>25940</v>
      </c>
      <c r="F324" s="57">
        <v>25965</v>
      </c>
      <c r="G324" s="57">
        <v>25988</v>
      </c>
      <c r="H324" s="57">
        <v>0</v>
      </c>
      <c r="I324" s="58">
        <f>(F324-E324)*C324</f>
        <v>1000</v>
      </c>
      <c r="J324" s="58">
        <f>+(G324-F324)*C324</f>
        <v>920</v>
      </c>
      <c r="K324" s="58">
        <v>0</v>
      </c>
      <c r="L324" s="59">
        <f t="shared" si="58"/>
        <v>1920</v>
      </c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s="1" customFormat="1" ht="18" customHeight="1">
      <c r="A325" s="56">
        <v>43066</v>
      </c>
      <c r="B325" s="55" t="s">
        <v>7</v>
      </c>
      <c r="C325" s="55">
        <v>75</v>
      </c>
      <c r="D325" s="55" t="s">
        <v>5</v>
      </c>
      <c r="E325" s="57">
        <v>10370</v>
      </c>
      <c r="F325" s="57">
        <v>10385</v>
      </c>
      <c r="G325" s="57">
        <v>10405</v>
      </c>
      <c r="H325" s="57">
        <v>10425</v>
      </c>
      <c r="I325" s="58">
        <f>(F325-E325)*C325</f>
        <v>1125</v>
      </c>
      <c r="J325" s="58">
        <f>+(G325-F325)*C325</f>
        <v>1500</v>
      </c>
      <c r="K325" s="58">
        <f>+(H325-G325)*C325</f>
        <v>1500</v>
      </c>
      <c r="L325" s="59">
        <f t="shared" si="58"/>
        <v>4125</v>
      </c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s="1" customFormat="1" ht="18" customHeight="1">
      <c r="A326" s="56">
        <v>43063</v>
      </c>
      <c r="B326" s="55" t="s">
        <v>7</v>
      </c>
      <c r="C326" s="55">
        <v>75</v>
      </c>
      <c r="D326" s="55" t="s">
        <v>5</v>
      </c>
      <c r="E326" s="57">
        <v>10405</v>
      </c>
      <c r="F326" s="57">
        <v>10420</v>
      </c>
      <c r="G326" s="57">
        <v>0</v>
      </c>
      <c r="H326" s="57">
        <v>0</v>
      </c>
      <c r="I326" s="58">
        <f>(F326-E326)*C326</f>
        <v>1125</v>
      </c>
      <c r="J326" s="58">
        <v>0</v>
      </c>
      <c r="K326" s="58">
        <v>0</v>
      </c>
      <c r="L326" s="59">
        <f aca="true" t="shared" si="59" ref="L326:L332">+I326+J326+K326</f>
        <v>1125</v>
      </c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s="1" customFormat="1" ht="18" customHeight="1">
      <c r="A327" s="56">
        <v>43062</v>
      </c>
      <c r="B327" s="55" t="s">
        <v>4</v>
      </c>
      <c r="C327" s="63">
        <v>40</v>
      </c>
      <c r="D327" s="63" t="s">
        <v>5</v>
      </c>
      <c r="E327" s="57">
        <v>25795</v>
      </c>
      <c r="F327" s="57">
        <v>25820</v>
      </c>
      <c r="G327" s="57">
        <v>25850</v>
      </c>
      <c r="H327" s="57">
        <v>0</v>
      </c>
      <c r="I327" s="58">
        <f>(F327-E327)*C327</f>
        <v>1000</v>
      </c>
      <c r="J327" s="58">
        <f>+(G327-F327)*C327</f>
        <v>1200</v>
      </c>
      <c r="K327" s="58">
        <v>0</v>
      </c>
      <c r="L327" s="59">
        <f t="shared" si="59"/>
        <v>2200</v>
      </c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s="1" customFormat="1" ht="18" customHeight="1">
      <c r="A328" s="56">
        <v>43061</v>
      </c>
      <c r="B328" s="55" t="s">
        <v>4</v>
      </c>
      <c r="C328" s="55">
        <v>40</v>
      </c>
      <c r="D328" s="55" t="s">
        <v>5</v>
      </c>
      <c r="E328" s="57">
        <v>25725</v>
      </c>
      <c r="F328" s="57">
        <v>25750</v>
      </c>
      <c r="G328" s="57">
        <v>25785</v>
      </c>
      <c r="H328" s="57">
        <v>25848</v>
      </c>
      <c r="I328" s="58">
        <f>(F328-E328)*C328</f>
        <v>1000</v>
      </c>
      <c r="J328" s="58">
        <f>+(G328-F328)*C328</f>
        <v>1400</v>
      </c>
      <c r="K328" s="58">
        <f>+(H328-G328)*C328</f>
        <v>2520</v>
      </c>
      <c r="L328" s="59">
        <f t="shared" si="59"/>
        <v>4920</v>
      </c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s="1" customFormat="1" ht="18" customHeight="1">
      <c r="A329" s="56">
        <v>43060</v>
      </c>
      <c r="B329" s="55" t="s">
        <v>7</v>
      </c>
      <c r="C329" s="55">
        <v>75</v>
      </c>
      <c r="D329" s="55" t="s">
        <v>6</v>
      </c>
      <c r="E329" s="57">
        <v>10370</v>
      </c>
      <c r="F329" s="57">
        <v>10357</v>
      </c>
      <c r="G329" s="57">
        <v>10342</v>
      </c>
      <c r="H329" s="57">
        <v>0</v>
      </c>
      <c r="I329" s="58">
        <f>(E329-F329)*C329</f>
        <v>975</v>
      </c>
      <c r="J329" s="59">
        <f>+(F329-G329)*C329</f>
        <v>1125</v>
      </c>
      <c r="K329" s="59">
        <v>0</v>
      </c>
      <c r="L329" s="59">
        <f t="shared" si="59"/>
        <v>2100</v>
      </c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s="1" customFormat="1" ht="18" customHeight="1">
      <c r="A330" s="56">
        <v>43060</v>
      </c>
      <c r="B330" s="55" t="s">
        <v>4</v>
      </c>
      <c r="C330" s="55">
        <v>40</v>
      </c>
      <c r="D330" s="55" t="s">
        <v>5</v>
      </c>
      <c r="E330" s="57">
        <v>25920</v>
      </c>
      <c r="F330" s="57">
        <v>25920</v>
      </c>
      <c r="G330" s="57">
        <v>0</v>
      </c>
      <c r="H330" s="57">
        <v>0</v>
      </c>
      <c r="I330" s="58">
        <v>0</v>
      </c>
      <c r="J330" s="58">
        <v>0</v>
      </c>
      <c r="K330" s="58">
        <v>0</v>
      </c>
      <c r="L330" s="59">
        <f t="shared" si="59"/>
        <v>0</v>
      </c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s="1" customFormat="1" ht="18" customHeight="1">
      <c r="A331" s="56">
        <v>43059</v>
      </c>
      <c r="B331" s="55" t="s">
        <v>4</v>
      </c>
      <c r="C331" s="55">
        <v>40</v>
      </c>
      <c r="D331" s="55" t="s">
        <v>6</v>
      </c>
      <c r="E331" s="57">
        <v>25815</v>
      </c>
      <c r="F331" s="57">
        <v>25790</v>
      </c>
      <c r="G331" s="57">
        <v>0</v>
      </c>
      <c r="H331" s="57">
        <v>0</v>
      </c>
      <c r="I331" s="58">
        <f>(E331-F331)*C331</f>
        <v>1000</v>
      </c>
      <c r="J331" s="59">
        <v>0</v>
      </c>
      <c r="K331" s="59">
        <v>0</v>
      </c>
      <c r="L331" s="59">
        <f t="shared" si="59"/>
        <v>1000</v>
      </c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s="1" customFormat="1" ht="18" customHeight="1">
      <c r="A332" s="56">
        <v>43056</v>
      </c>
      <c r="B332" s="55" t="s">
        <v>4</v>
      </c>
      <c r="C332" s="55">
        <v>40</v>
      </c>
      <c r="D332" s="55" t="s">
        <v>5</v>
      </c>
      <c r="E332" s="57">
        <v>25925</v>
      </c>
      <c r="F332" s="57">
        <v>25950</v>
      </c>
      <c r="G332" s="57">
        <v>25980</v>
      </c>
      <c r="H332" s="57">
        <v>0</v>
      </c>
      <c r="I332" s="58">
        <f>(F332-E332)*C332</f>
        <v>1000</v>
      </c>
      <c r="J332" s="58">
        <f>+(G332-F332)*C332</f>
        <v>1200</v>
      </c>
      <c r="K332" s="58">
        <v>0</v>
      </c>
      <c r="L332" s="59">
        <f t="shared" si="59"/>
        <v>2200</v>
      </c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s="1" customFormat="1" ht="18" customHeight="1">
      <c r="A333" s="56">
        <v>43055</v>
      </c>
      <c r="B333" s="55" t="s">
        <v>4</v>
      </c>
      <c r="C333" s="55">
        <v>40</v>
      </c>
      <c r="D333" s="55" t="s">
        <v>5</v>
      </c>
      <c r="E333" s="57">
        <v>25365</v>
      </c>
      <c r="F333" s="57">
        <v>25390</v>
      </c>
      <c r="G333" s="57">
        <v>25425</v>
      </c>
      <c r="H333" s="57">
        <v>25480</v>
      </c>
      <c r="I333" s="58">
        <f>(F333-E333)*C333</f>
        <v>1000</v>
      </c>
      <c r="J333" s="58">
        <f>+(G333-F333)*C333</f>
        <v>1400</v>
      </c>
      <c r="K333" s="58">
        <f>+(H333-G333)*C333</f>
        <v>2200</v>
      </c>
      <c r="L333" s="59">
        <f aca="true" t="shared" si="60" ref="L333:L338">+I333+J333+K333</f>
        <v>4600</v>
      </c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s="1" customFormat="1" ht="18" customHeight="1">
      <c r="A334" s="56">
        <v>43054</v>
      </c>
      <c r="B334" s="55" t="s">
        <v>4</v>
      </c>
      <c r="C334" s="55">
        <v>40</v>
      </c>
      <c r="D334" s="55" t="s">
        <v>5</v>
      </c>
      <c r="E334" s="57">
        <v>25340</v>
      </c>
      <c r="F334" s="57">
        <v>25365</v>
      </c>
      <c r="G334" s="57">
        <v>25390</v>
      </c>
      <c r="H334" s="57">
        <v>0</v>
      </c>
      <c r="I334" s="58">
        <f>(F334-E334)*C334</f>
        <v>1000</v>
      </c>
      <c r="J334" s="58">
        <f>+(G334-F334)*C334</f>
        <v>1000</v>
      </c>
      <c r="K334" s="58">
        <v>0</v>
      </c>
      <c r="L334" s="59">
        <f t="shared" si="60"/>
        <v>2000</v>
      </c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s="1" customFormat="1" ht="18" customHeight="1">
      <c r="A335" s="56">
        <v>43053</v>
      </c>
      <c r="B335" s="55" t="s">
        <v>4</v>
      </c>
      <c r="C335" s="55">
        <v>40</v>
      </c>
      <c r="D335" s="55" t="s">
        <v>6</v>
      </c>
      <c r="E335" s="57">
        <v>25440</v>
      </c>
      <c r="F335" s="57">
        <v>25415</v>
      </c>
      <c r="G335" s="57">
        <v>25380</v>
      </c>
      <c r="H335" s="57">
        <v>25321</v>
      </c>
      <c r="I335" s="58">
        <f>(E335-F335)*C335</f>
        <v>1000</v>
      </c>
      <c r="J335" s="59">
        <f>+(F335-G335)*C335</f>
        <v>1400</v>
      </c>
      <c r="K335" s="59">
        <f>+(G335-H335)*C335</f>
        <v>2360</v>
      </c>
      <c r="L335" s="59">
        <f t="shared" si="60"/>
        <v>4760</v>
      </c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s="1" customFormat="1" ht="18" customHeight="1">
      <c r="A336" s="56">
        <v>43052</v>
      </c>
      <c r="B336" s="55" t="s">
        <v>4</v>
      </c>
      <c r="C336" s="55">
        <v>40</v>
      </c>
      <c r="D336" s="55" t="s">
        <v>6</v>
      </c>
      <c r="E336" s="57">
        <v>25545</v>
      </c>
      <c r="F336" s="57">
        <v>25520</v>
      </c>
      <c r="G336" s="57">
        <v>25485</v>
      </c>
      <c r="H336" s="57">
        <v>0</v>
      </c>
      <c r="I336" s="58">
        <f>(E336-F336)*C336</f>
        <v>1000</v>
      </c>
      <c r="J336" s="59">
        <f>+(F336-G336)*C336</f>
        <v>1400</v>
      </c>
      <c r="K336" s="59">
        <v>0</v>
      </c>
      <c r="L336" s="59">
        <f t="shared" si="60"/>
        <v>2400</v>
      </c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s="1" customFormat="1" ht="18" customHeight="1">
      <c r="A337" s="56">
        <v>43052</v>
      </c>
      <c r="B337" s="55" t="s">
        <v>8</v>
      </c>
      <c r="C337" s="55">
        <v>75</v>
      </c>
      <c r="D337" s="55" t="s">
        <v>5</v>
      </c>
      <c r="E337" s="57">
        <v>10305</v>
      </c>
      <c r="F337" s="57">
        <v>10320</v>
      </c>
      <c r="G337" s="57">
        <v>0</v>
      </c>
      <c r="H337" s="57">
        <v>0</v>
      </c>
      <c r="I337" s="58">
        <f>(F337-E337)*C337</f>
        <v>1125</v>
      </c>
      <c r="J337" s="58">
        <v>0</v>
      </c>
      <c r="K337" s="58">
        <v>0</v>
      </c>
      <c r="L337" s="59">
        <f t="shared" si="60"/>
        <v>1125</v>
      </c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s="1" customFormat="1" ht="18" customHeight="1">
      <c r="A338" s="56">
        <v>43049</v>
      </c>
      <c r="B338" s="55" t="s">
        <v>4</v>
      </c>
      <c r="C338" s="55">
        <v>40</v>
      </c>
      <c r="D338" s="55" t="s">
        <v>5</v>
      </c>
      <c r="E338" s="57">
        <v>25400</v>
      </c>
      <c r="F338" s="57">
        <v>25425</v>
      </c>
      <c r="G338" s="57">
        <v>25455</v>
      </c>
      <c r="H338" s="57">
        <v>25648</v>
      </c>
      <c r="I338" s="58">
        <f>(F338-E338)*C338</f>
        <v>1000</v>
      </c>
      <c r="J338" s="58">
        <f>+(G338-F338)*C338</f>
        <v>1200</v>
      </c>
      <c r="K338" s="58">
        <f>+(H338-G338)*C338</f>
        <v>7720</v>
      </c>
      <c r="L338" s="59">
        <f t="shared" si="60"/>
        <v>9920</v>
      </c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s="1" customFormat="1" ht="18" customHeight="1">
      <c r="A339" s="56">
        <v>43048</v>
      </c>
      <c r="B339" s="55" t="s">
        <v>7</v>
      </c>
      <c r="C339" s="55">
        <v>75</v>
      </c>
      <c r="D339" s="55" t="s">
        <v>5</v>
      </c>
      <c r="E339" s="57">
        <v>10322</v>
      </c>
      <c r="F339" s="57">
        <v>10335</v>
      </c>
      <c r="G339" s="57">
        <v>10350</v>
      </c>
      <c r="H339" s="57">
        <v>10380</v>
      </c>
      <c r="I339" s="58">
        <f>(F339-E339)*C339</f>
        <v>975</v>
      </c>
      <c r="J339" s="58">
        <f>+(G339-F339)*C339</f>
        <v>1125</v>
      </c>
      <c r="K339" s="58">
        <f>+(H339-G339)*C339</f>
        <v>2250</v>
      </c>
      <c r="L339" s="59">
        <f aca="true" t="shared" si="61" ref="L339:L345">+I339+J339+K339</f>
        <v>4350</v>
      </c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s="1" customFormat="1" ht="18" customHeight="1">
      <c r="A340" s="56">
        <v>43048</v>
      </c>
      <c r="B340" s="55" t="s">
        <v>4</v>
      </c>
      <c r="C340" s="55">
        <v>40</v>
      </c>
      <c r="D340" s="55" t="s">
        <v>5</v>
      </c>
      <c r="E340" s="57">
        <v>25375</v>
      </c>
      <c r="F340" s="57">
        <v>25400</v>
      </c>
      <c r="G340" s="57">
        <v>25430</v>
      </c>
      <c r="H340" s="57">
        <v>25473</v>
      </c>
      <c r="I340" s="58">
        <f>(F340-E340)*C340</f>
        <v>1000</v>
      </c>
      <c r="J340" s="58">
        <f>+(G340-F340)*C340</f>
        <v>1200</v>
      </c>
      <c r="K340" s="58">
        <f>+(H340-G340)*C340</f>
        <v>1720</v>
      </c>
      <c r="L340" s="59">
        <f t="shared" si="61"/>
        <v>3920</v>
      </c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s="1" customFormat="1" ht="18" customHeight="1">
      <c r="A341" s="56">
        <v>43047</v>
      </c>
      <c r="B341" s="55" t="s">
        <v>4</v>
      </c>
      <c r="C341" s="55">
        <v>40</v>
      </c>
      <c r="D341" s="55" t="s">
        <v>6</v>
      </c>
      <c r="E341" s="57">
        <v>25450</v>
      </c>
      <c r="F341" s="57">
        <v>25425</v>
      </c>
      <c r="G341" s="57">
        <v>25390</v>
      </c>
      <c r="H341" s="57">
        <v>25302</v>
      </c>
      <c r="I341" s="58">
        <f>(E341-F341)*C341</f>
        <v>1000</v>
      </c>
      <c r="J341" s="59">
        <f>+(F341-G341)*C341</f>
        <v>1400</v>
      </c>
      <c r="K341" s="59">
        <f>+(G341-H341)*C341</f>
        <v>3520</v>
      </c>
      <c r="L341" s="59">
        <f>+I341+J341+K341</f>
        <v>5920</v>
      </c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s="1" customFormat="1" ht="18" customHeight="1">
      <c r="A342" s="56">
        <v>43046</v>
      </c>
      <c r="B342" s="55" t="s">
        <v>4</v>
      </c>
      <c r="C342" s="55">
        <v>40</v>
      </c>
      <c r="D342" s="55" t="s">
        <v>5</v>
      </c>
      <c r="E342" s="57">
        <v>25490</v>
      </c>
      <c r="F342" s="57">
        <v>25515</v>
      </c>
      <c r="G342" s="57">
        <v>25550</v>
      </c>
      <c r="H342" s="57">
        <v>0</v>
      </c>
      <c r="I342" s="58">
        <f>(F342-E342)*C342</f>
        <v>1000</v>
      </c>
      <c r="J342" s="58">
        <f>+(G342-F342)*C342</f>
        <v>1400</v>
      </c>
      <c r="K342" s="58">
        <v>0</v>
      </c>
      <c r="L342" s="59">
        <f t="shared" si="61"/>
        <v>2400</v>
      </c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  <row r="343" spans="1:35" s="1" customFormat="1" ht="18" customHeight="1">
      <c r="A343" s="56">
        <v>43045</v>
      </c>
      <c r="B343" s="55" t="s">
        <v>4</v>
      </c>
      <c r="C343" s="55">
        <v>40</v>
      </c>
      <c r="D343" s="55" t="s">
        <v>5</v>
      </c>
      <c r="E343" s="57">
        <v>25620</v>
      </c>
      <c r="F343" s="57">
        <v>25645</v>
      </c>
      <c r="G343" s="57">
        <v>25680</v>
      </c>
      <c r="H343" s="57">
        <v>25715</v>
      </c>
      <c r="I343" s="58">
        <f>(F343-E343)*C343</f>
        <v>1000</v>
      </c>
      <c r="J343" s="58">
        <f>+(G343-F343)*C343</f>
        <v>1400</v>
      </c>
      <c r="K343" s="58">
        <f>+(H343-G343)*C343</f>
        <v>1400</v>
      </c>
      <c r="L343" s="59">
        <f t="shared" si="61"/>
        <v>3800</v>
      </c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</row>
    <row r="344" spans="1:35" s="1" customFormat="1" ht="18" customHeight="1">
      <c r="A344" s="56">
        <v>43042</v>
      </c>
      <c r="B344" s="55" t="s">
        <v>4</v>
      </c>
      <c r="C344" s="55">
        <v>40</v>
      </c>
      <c r="D344" s="55" t="s">
        <v>5</v>
      </c>
      <c r="E344" s="57">
        <v>25430</v>
      </c>
      <c r="F344" s="57">
        <v>25455</v>
      </c>
      <c r="G344" s="57">
        <v>25490</v>
      </c>
      <c r="H344" s="57">
        <v>25590</v>
      </c>
      <c r="I344" s="58">
        <f>(F344-E344)*C344</f>
        <v>1000</v>
      </c>
      <c r="J344" s="58">
        <f>+(G344-F344)*C344</f>
        <v>1400</v>
      </c>
      <c r="K344" s="58">
        <f>+(H344-G344)*C344</f>
        <v>4000</v>
      </c>
      <c r="L344" s="59">
        <f t="shared" si="61"/>
        <v>6400</v>
      </c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</row>
    <row r="345" spans="1:35" s="1" customFormat="1" ht="18" customHeight="1">
      <c r="A345" s="56">
        <v>43041</v>
      </c>
      <c r="B345" s="55" t="s">
        <v>4</v>
      </c>
      <c r="C345" s="55">
        <v>40</v>
      </c>
      <c r="D345" s="55" t="s">
        <v>5</v>
      </c>
      <c r="E345" s="57">
        <v>25530</v>
      </c>
      <c r="F345" s="57">
        <v>25555</v>
      </c>
      <c r="G345" s="57">
        <v>25590</v>
      </c>
      <c r="H345" s="57">
        <v>0</v>
      </c>
      <c r="I345" s="58">
        <f>(F345-E345)*C345</f>
        <v>1000</v>
      </c>
      <c r="J345" s="58">
        <f>+(G345-F345)*C345</f>
        <v>1400</v>
      </c>
      <c r="K345" s="58">
        <v>0</v>
      </c>
      <c r="L345" s="59">
        <f t="shared" si="61"/>
        <v>2400</v>
      </c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</row>
    <row r="346" spans="1:35" s="1" customFormat="1" ht="18" customHeight="1">
      <c r="A346" s="56">
        <v>43040</v>
      </c>
      <c r="B346" s="55" t="s">
        <v>4</v>
      </c>
      <c r="C346" s="55">
        <v>40</v>
      </c>
      <c r="D346" s="55" t="s">
        <v>5</v>
      </c>
      <c r="E346" s="57">
        <v>25500</v>
      </c>
      <c r="F346" s="67">
        <v>25525</v>
      </c>
      <c r="G346" s="57">
        <v>25544</v>
      </c>
      <c r="H346" s="57">
        <v>0</v>
      </c>
      <c r="I346" s="58">
        <f aca="true" t="shared" si="62" ref="I346:I352">(F346-E346)*C346</f>
        <v>1000</v>
      </c>
      <c r="J346" s="58">
        <f aca="true" t="shared" si="63" ref="J346:J352">+(G346-F346)*C346</f>
        <v>760</v>
      </c>
      <c r="K346" s="58">
        <v>0</v>
      </c>
      <c r="L346" s="59">
        <f aca="true" t="shared" si="64" ref="L346:L352">+I346+J346+K346</f>
        <v>1760</v>
      </c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</row>
    <row r="347" spans="1:35" s="1" customFormat="1" ht="18" customHeight="1">
      <c r="A347" s="56">
        <v>43039</v>
      </c>
      <c r="B347" s="55" t="s">
        <v>4</v>
      </c>
      <c r="C347" s="55">
        <v>40</v>
      </c>
      <c r="D347" s="55" t="s">
        <v>5</v>
      </c>
      <c r="E347" s="57">
        <v>25070</v>
      </c>
      <c r="F347" s="57">
        <v>25095</v>
      </c>
      <c r="G347" s="57">
        <v>25310</v>
      </c>
      <c r="H347" s="57">
        <v>0</v>
      </c>
      <c r="I347" s="58">
        <f t="shared" si="62"/>
        <v>1000</v>
      </c>
      <c r="J347" s="58">
        <f t="shared" si="63"/>
        <v>8600</v>
      </c>
      <c r="K347" s="58">
        <v>0</v>
      </c>
      <c r="L347" s="59">
        <f t="shared" si="64"/>
        <v>9600</v>
      </c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</row>
    <row r="348" spans="1:35" s="1" customFormat="1" ht="18" customHeight="1">
      <c r="A348" s="56">
        <v>43038</v>
      </c>
      <c r="B348" s="55" t="s">
        <v>4</v>
      </c>
      <c r="C348" s="55">
        <v>40</v>
      </c>
      <c r="D348" s="55" t="s">
        <v>5</v>
      </c>
      <c r="E348" s="57">
        <v>25030</v>
      </c>
      <c r="F348" s="57">
        <v>25055</v>
      </c>
      <c r="G348" s="57">
        <v>25085</v>
      </c>
      <c r="H348" s="57">
        <v>25140</v>
      </c>
      <c r="I348" s="58">
        <f t="shared" si="62"/>
        <v>1000</v>
      </c>
      <c r="J348" s="58">
        <f t="shared" si="63"/>
        <v>1200</v>
      </c>
      <c r="K348" s="58">
        <f>+(H348-G348)*C348</f>
        <v>2200</v>
      </c>
      <c r="L348" s="59">
        <f t="shared" si="64"/>
        <v>4400</v>
      </c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</row>
    <row r="349" spans="1:35" s="1" customFormat="1" ht="18" customHeight="1">
      <c r="A349" s="56">
        <v>43035</v>
      </c>
      <c r="B349" s="55" t="s">
        <v>7</v>
      </c>
      <c r="C349" s="55">
        <v>75</v>
      </c>
      <c r="D349" s="55" t="s">
        <v>5</v>
      </c>
      <c r="E349" s="57">
        <v>10368</v>
      </c>
      <c r="F349" s="57">
        <v>10381</v>
      </c>
      <c r="G349" s="57">
        <v>10398</v>
      </c>
      <c r="H349" s="57">
        <v>0</v>
      </c>
      <c r="I349" s="58">
        <f t="shared" si="62"/>
        <v>975</v>
      </c>
      <c r="J349" s="58">
        <f t="shared" si="63"/>
        <v>1275</v>
      </c>
      <c r="K349" s="58">
        <v>0</v>
      </c>
      <c r="L349" s="59">
        <f t="shared" si="64"/>
        <v>2250</v>
      </c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</row>
    <row r="350" spans="1:35" s="1" customFormat="1" ht="18" customHeight="1">
      <c r="A350" s="56">
        <v>43034</v>
      </c>
      <c r="B350" s="55" t="s">
        <v>16</v>
      </c>
      <c r="C350" s="55">
        <v>40</v>
      </c>
      <c r="D350" s="55" t="s">
        <v>5</v>
      </c>
      <c r="E350" s="57">
        <v>24985</v>
      </c>
      <c r="F350" s="57">
        <v>25010</v>
      </c>
      <c r="G350" s="57">
        <v>25040</v>
      </c>
      <c r="H350" s="57">
        <v>25138</v>
      </c>
      <c r="I350" s="58">
        <f t="shared" si="62"/>
        <v>1000</v>
      </c>
      <c r="J350" s="58">
        <f t="shared" si="63"/>
        <v>1200</v>
      </c>
      <c r="K350" s="58">
        <f>+(H350-G350)*C350</f>
        <v>3920</v>
      </c>
      <c r="L350" s="59">
        <f t="shared" si="64"/>
        <v>6120</v>
      </c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</row>
    <row r="351" spans="1:35" s="1" customFormat="1" ht="18" customHeight="1">
      <c r="A351" s="56">
        <v>43033</v>
      </c>
      <c r="B351" s="55" t="s">
        <v>4</v>
      </c>
      <c r="C351" s="55">
        <v>40</v>
      </c>
      <c r="D351" s="55" t="s">
        <v>5</v>
      </c>
      <c r="E351" s="57">
        <v>24640</v>
      </c>
      <c r="F351" s="57">
        <v>24665</v>
      </c>
      <c r="G351" s="57">
        <v>24695</v>
      </c>
      <c r="H351" s="57">
        <v>25007</v>
      </c>
      <c r="I351" s="58">
        <f t="shared" si="62"/>
        <v>1000</v>
      </c>
      <c r="J351" s="58">
        <f t="shared" si="63"/>
        <v>1200</v>
      </c>
      <c r="K351" s="58">
        <f>+(H351-G351)*C351</f>
        <v>12480</v>
      </c>
      <c r="L351" s="59">
        <f t="shared" si="64"/>
        <v>14680</v>
      </c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</row>
    <row r="352" spans="1:35" s="1" customFormat="1" ht="18" customHeight="1">
      <c r="A352" s="56">
        <v>43032</v>
      </c>
      <c r="B352" s="55" t="s">
        <v>8</v>
      </c>
      <c r="C352" s="55">
        <v>75</v>
      </c>
      <c r="D352" s="55" t="s">
        <v>5</v>
      </c>
      <c r="E352" s="57">
        <v>10195</v>
      </c>
      <c r="F352" s="57">
        <v>10208</v>
      </c>
      <c r="G352" s="57">
        <v>10223</v>
      </c>
      <c r="H352" s="57">
        <v>10244</v>
      </c>
      <c r="I352" s="58">
        <f t="shared" si="62"/>
        <v>975</v>
      </c>
      <c r="J352" s="58">
        <f t="shared" si="63"/>
        <v>1125</v>
      </c>
      <c r="K352" s="58">
        <f>+(H352-G352)*C352</f>
        <v>1575</v>
      </c>
      <c r="L352" s="59">
        <f t="shared" si="64"/>
        <v>3675</v>
      </c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</row>
    <row r="353" spans="1:35" s="1" customFormat="1" ht="18" customHeight="1">
      <c r="A353" s="56">
        <v>43031</v>
      </c>
      <c r="B353" s="55" t="s">
        <v>4</v>
      </c>
      <c r="C353" s="55">
        <v>40</v>
      </c>
      <c r="D353" s="55" t="s">
        <v>6</v>
      </c>
      <c r="E353" s="57">
        <v>24120</v>
      </c>
      <c r="F353" s="57">
        <v>24095</v>
      </c>
      <c r="G353" s="57">
        <v>24060</v>
      </c>
      <c r="H353" s="57">
        <v>24001.1</v>
      </c>
      <c r="I353" s="58">
        <f>(E353-F353)*C353</f>
        <v>1000</v>
      </c>
      <c r="J353" s="59">
        <f>+(F353-G353)*C353</f>
        <v>1400</v>
      </c>
      <c r="K353" s="59">
        <f>+(G353-H353)*C353</f>
        <v>2356.000000000058</v>
      </c>
      <c r="L353" s="59">
        <f aca="true" t="shared" si="65" ref="L353:L359">+I353+J353+K353</f>
        <v>4756.000000000058</v>
      </c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</row>
    <row r="354" spans="1:35" s="1" customFormat="1" ht="18" customHeight="1">
      <c r="A354" s="56">
        <v>43026</v>
      </c>
      <c r="B354" s="55" t="s">
        <v>4</v>
      </c>
      <c r="C354" s="55">
        <v>40</v>
      </c>
      <c r="D354" s="55" t="s">
        <v>5</v>
      </c>
      <c r="E354" s="57">
        <v>24370</v>
      </c>
      <c r="F354" s="57">
        <v>24395</v>
      </c>
      <c r="G354" s="57">
        <v>24425</v>
      </c>
      <c r="H354" s="57">
        <v>0</v>
      </c>
      <c r="I354" s="58">
        <f aca="true" t="shared" si="66" ref="I354:I359">(F354-E354)*C354</f>
        <v>1000</v>
      </c>
      <c r="J354" s="58">
        <f aca="true" t="shared" si="67" ref="J354:J359">+(G354-F354)*C354</f>
        <v>1200</v>
      </c>
      <c r="K354" s="58">
        <v>0</v>
      </c>
      <c r="L354" s="59">
        <f t="shared" si="65"/>
        <v>2200</v>
      </c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</row>
    <row r="355" spans="1:35" s="1" customFormat="1" ht="18" customHeight="1">
      <c r="A355" s="56">
        <v>43025</v>
      </c>
      <c r="B355" s="55" t="s">
        <v>7</v>
      </c>
      <c r="C355" s="55">
        <v>75</v>
      </c>
      <c r="D355" s="55" t="s">
        <v>5</v>
      </c>
      <c r="E355" s="57">
        <v>10242</v>
      </c>
      <c r="F355" s="57">
        <v>10255</v>
      </c>
      <c r="G355" s="57">
        <v>10270</v>
      </c>
      <c r="H355" s="57">
        <v>0</v>
      </c>
      <c r="I355" s="58">
        <f t="shared" si="66"/>
        <v>975</v>
      </c>
      <c r="J355" s="58">
        <f t="shared" si="67"/>
        <v>1125</v>
      </c>
      <c r="K355" s="58">
        <v>0</v>
      </c>
      <c r="L355" s="59">
        <f t="shared" si="65"/>
        <v>2100</v>
      </c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</row>
    <row r="356" spans="1:35" s="1" customFormat="1" ht="18" customHeight="1">
      <c r="A356" s="56">
        <v>43025</v>
      </c>
      <c r="B356" s="55" t="s">
        <v>4</v>
      </c>
      <c r="C356" s="55">
        <v>40</v>
      </c>
      <c r="D356" s="55" t="s">
        <v>5</v>
      </c>
      <c r="E356" s="57">
        <v>24780</v>
      </c>
      <c r="F356" s="57">
        <v>24805</v>
      </c>
      <c r="G356" s="57">
        <v>24822</v>
      </c>
      <c r="H356" s="57">
        <v>0</v>
      </c>
      <c r="I356" s="58">
        <f t="shared" si="66"/>
        <v>1000</v>
      </c>
      <c r="J356" s="58">
        <f t="shared" si="67"/>
        <v>680</v>
      </c>
      <c r="K356" s="58">
        <v>0</v>
      </c>
      <c r="L356" s="59">
        <f t="shared" si="65"/>
        <v>1680</v>
      </c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</row>
    <row r="357" spans="1:35" s="1" customFormat="1" ht="18" customHeight="1">
      <c r="A357" s="56">
        <v>43024</v>
      </c>
      <c r="B357" s="55" t="s">
        <v>4</v>
      </c>
      <c r="C357" s="55">
        <v>40</v>
      </c>
      <c r="D357" s="55" t="s">
        <v>5</v>
      </c>
      <c r="E357" s="57">
        <v>24695</v>
      </c>
      <c r="F357" s="57">
        <v>24720</v>
      </c>
      <c r="G357" s="57">
        <v>24750</v>
      </c>
      <c r="H357" s="57">
        <v>0</v>
      </c>
      <c r="I357" s="58">
        <f t="shared" si="66"/>
        <v>1000</v>
      </c>
      <c r="J357" s="58">
        <f t="shared" si="67"/>
        <v>1200</v>
      </c>
      <c r="K357" s="58">
        <v>0</v>
      </c>
      <c r="L357" s="59">
        <f t="shared" si="65"/>
        <v>2200</v>
      </c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</row>
    <row r="358" spans="1:35" s="1" customFormat="1" ht="18" customHeight="1">
      <c r="A358" s="56">
        <v>43021</v>
      </c>
      <c r="B358" s="55" t="s">
        <v>4</v>
      </c>
      <c r="C358" s="55">
        <v>40</v>
      </c>
      <c r="D358" s="55" t="s">
        <v>5</v>
      </c>
      <c r="E358" s="57">
        <v>24700</v>
      </c>
      <c r="F358" s="57">
        <v>24725</v>
      </c>
      <c r="G358" s="57">
        <v>24755</v>
      </c>
      <c r="H358" s="57">
        <v>24798</v>
      </c>
      <c r="I358" s="58">
        <f t="shared" si="66"/>
        <v>1000</v>
      </c>
      <c r="J358" s="58">
        <f t="shared" si="67"/>
        <v>1200</v>
      </c>
      <c r="K358" s="58">
        <f>+(H358-G358)*C358</f>
        <v>1720</v>
      </c>
      <c r="L358" s="59">
        <f t="shared" si="65"/>
        <v>3920</v>
      </c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</row>
    <row r="359" spans="1:35" s="1" customFormat="1" ht="18" customHeight="1">
      <c r="A359" s="56">
        <v>43020</v>
      </c>
      <c r="B359" s="55" t="s">
        <v>4</v>
      </c>
      <c r="C359" s="55">
        <v>40</v>
      </c>
      <c r="D359" s="55" t="s">
        <v>5</v>
      </c>
      <c r="E359" s="57">
        <v>24300</v>
      </c>
      <c r="F359" s="57">
        <v>24325</v>
      </c>
      <c r="G359" s="57">
        <v>24355</v>
      </c>
      <c r="H359" s="57">
        <v>24417</v>
      </c>
      <c r="I359" s="58">
        <f t="shared" si="66"/>
        <v>1000</v>
      </c>
      <c r="J359" s="58">
        <f t="shared" si="67"/>
        <v>1200</v>
      </c>
      <c r="K359" s="58">
        <f>+(H359-G359)*C359</f>
        <v>2480</v>
      </c>
      <c r="L359" s="59">
        <f t="shared" si="65"/>
        <v>4680</v>
      </c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</row>
    <row r="360" spans="1:35" s="1" customFormat="1" ht="18" customHeight="1">
      <c r="A360" s="56">
        <v>43019</v>
      </c>
      <c r="B360" s="55" t="s">
        <v>4</v>
      </c>
      <c r="C360" s="55">
        <v>40</v>
      </c>
      <c r="D360" s="55" t="s">
        <v>6</v>
      </c>
      <c r="E360" s="57">
        <v>24445</v>
      </c>
      <c r="F360" s="57">
        <v>24420</v>
      </c>
      <c r="G360" s="57">
        <v>24390</v>
      </c>
      <c r="H360" s="57">
        <v>24273</v>
      </c>
      <c r="I360" s="58">
        <f>(E360-F360)*C360</f>
        <v>1000</v>
      </c>
      <c r="J360" s="59">
        <f>+(F360-G360)*C360</f>
        <v>1200</v>
      </c>
      <c r="K360" s="59">
        <f>+(G360-H360)*C360</f>
        <v>4680</v>
      </c>
      <c r="L360" s="59">
        <f aca="true" t="shared" si="68" ref="L360:L367">+I360+J360+K360</f>
        <v>6880</v>
      </c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</row>
    <row r="361" spans="1:35" s="1" customFormat="1" ht="18" customHeight="1">
      <c r="A361" s="56">
        <v>43018</v>
      </c>
      <c r="B361" s="55" t="s">
        <v>8</v>
      </c>
      <c r="C361" s="55">
        <v>75</v>
      </c>
      <c r="D361" s="55" t="s">
        <v>6</v>
      </c>
      <c r="E361" s="57">
        <v>10023</v>
      </c>
      <c r="F361" s="57">
        <v>10012</v>
      </c>
      <c r="G361" s="57">
        <v>0</v>
      </c>
      <c r="H361" s="57">
        <v>0</v>
      </c>
      <c r="I361" s="58">
        <f>(E361-F361)*C361</f>
        <v>825</v>
      </c>
      <c r="J361" s="59">
        <v>0</v>
      </c>
      <c r="K361" s="59">
        <v>0</v>
      </c>
      <c r="L361" s="59">
        <f t="shared" si="68"/>
        <v>825</v>
      </c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</row>
    <row r="362" spans="1:35" s="1" customFormat="1" ht="18" customHeight="1">
      <c r="A362" s="56">
        <v>43017</v>
      </c>
      <c r="B362" s="55" t="s">
        <v>4</v>
      </c>
      <c r="C362" s="55">
        <v>40</v>
      </c>
      <c r="D362" s="55" t="s">
        <v>5</v>
      </c>
      <c r="E362" s="57">
        <v>24335</v>
      </c>
      <c r="F362" s="57">
        <v>24360</v>
      </c>
      <c r="G362" s="57">
        <v>24395</v>
      </c>
      <c r="H362" s="57">
        <v>0</v>
      </c>
      <c r="I362" s="58">
        <f>(F362-E362)*C362</f>
        <v>1000</v>
      </c>
      <c r="J362" s="58">
        <f>+(G362-F362)*C362</f>
        <v>1400</v>
      </c>
      <c r="K362" s="58">
        <v>0</v>
      </c>
      <c r="L362" s="59">
        <f t="shared" si="68"/>
        <v>2400</v>
      </c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</row>
    <row r="363" spans="1:35" s="1" customFormat="1" ht="18" customHeight="1">
      <c r="A363" s="56">
        <v>43017</v>
      </c>
      <c r="B363" s="55" t="s">
        <v>7</v>
      </c>
      <c r="C363" s="55">
        <v>75</v>
      </c>
      <c r="D363" s="55" t="s">
        <v>5</v>
      </c>
      <c r="E363" s="55">
        <v>10020</v>
      </c>
      <c r="F363" s="55">
        <v>10033</v>
      </c>
      <c r="G363" s="57">
        <v>0</v>
      </c>
      <c r="H363" s="57">
        <v>0</v>
      </c>
      <c r="I363" s="58">
        <f>(F363-E363)*C363</f>
        <v>975</v>
      </c>
      <c r="J363" s="58">
        <v>0</v>
      </c>
      <c r="K363" s="58">
        <v>0</v>
      </c>
      <c r="L363" s="59">
        <f>+I363+J363+K363</f>
        <v>975</v>
      </c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</row>
    <row r="364" spans="1:35" s="1" customFormat="1" ht="18" customHeight="1">
      <c r="A364" s="56">
        <v>43014</v>
      </c>
      <c r="B364" s="55" t="s">
        <v>7</v>
      </c>
      <c r="C364" s="55">
        <v>75</v>
      </c>
      <c r="D364" s="55" t="s">
        <v>6</v>
      </c>
      <c r="E364" s="57">
        <v>9987</v>
      </c>
      <c r="F364" s="57">
        <v>9974</v>
      </c>
      <c r="G364" s="57">
        <v>0</v>
      </c>
      <c r="H364" s="57">
        <v>0</v>
      </c>
      <c r="I364" s="58">
        <f>(E364-F364)*C364</f>
        <v>975</v>
      </c>
      <c r="J364" s="59">
        <v>0</v>
      </c>
      <c r="K364" s="59">
        <v>0</v>
      </c>
      <c r="L364" s="59">
        <f t="shared" si="68"/>
        <v>975</v>
      </c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</row>
    <row r="365" spans="1:35" s="1" customFormat="1" ht="18" customHeight="1">
      <c r="A365" s="56">
        <v>43013</v>
      </c>
      <c r="B365" s="55" t="s">
        <v>7</v>
      </c>
      <c r="C365" s="55">
        <v>75</v>
      </c>
      <c r="D365" s="55" t="s">
        <v>6</v>
      </c>
      <c r="E365" s="57">
        <v>9952</v>
      </c>
      <c r="F365" s="57">
        <v>9939</v>
      </c>
      <c r="G365" s="57">
        <v>9924</v>
      </c>
      <c r="H365" s="55">
        <v>9899.05</v>
      </c>
      <c r="I365" s="58">
        <f>(E365-F365)*C365</f>
        <v>975</v>
      </c>
      <c r="J365" s="59">
        <f>+(F365-G365)*C365</f>
        <v>1125</v>
      </c>
      <c r="K365" s="59">
        <f>+(G365-H365)*C365</f>
        <v>1871.2500000000546</v>
      </c>
      <c r="L365" s="59">
        <f t="shared" si="68"/>
        <v>3971.2500000000546</v>
      </c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</row>
    <row r="366" spans="1:35" s="1" customFormat="1" ht="18" customHeight="1">
      <c r="A366" s="56">
        <v>43012</v>
      </c>
      <c r="B366" s="55" t="s">
        <v>4</v>
      </c>
      <c r="C366" s="57">
        <v>40</v>
      </c>
      <c r="D366" s="57" t="s">
        <v>6</v>
      </c>
      <c r="E366" s="57">
        <v>24125</v>
      </c>
      <c r="F366" s="57">
        <v>24100</v>
      </c>
      <c r="G366" s="57">
        <v>24070</v>
      </c>
      <c r="H366" s="57">
        <v>0</v>
      </c>
      <c r="I366" s="58">
        <f>(E366-F366)*C366</f>
        <v>1000</v>
      </c>
      <c r="J366" s="59">
        <f>+(F366-G366)*C366</f>
        <v>1200</v>
      </c>
      <c r="K366" s="59">
        <v>0</v>
      </c>
      <c r="L366" s="59">
        <f t="shared" si="68"/>
        <v>2200</v>
      </c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</row>
    <row r="367" spans="1:35" s="1" customFormat="1" ht="18" customHeight="1">
      <c r="A367" s="56">
        <v>43011</v>
      </c>
      <c r="B367" s="55" t="s">
        <v>7</v>
      </c>
      <c r="C367" s="55">
        <v>75</v>
      </c>
      <c r="D367" s="55" t="s">
        <v>5</v>
      </c>
      <c r="E367" s="57">
        <v>9855</v>
      </c>
      <c r="F367" s="57">
        <v>9868</v>
      </c>
      <c r="G367" s="57">
        <v>9879</v>
      </c>
      <c r="H367" s="57">
        <v>9777</v>
      </c>
      <c r="I367" s="58">
        <f>(F367-E367)*C367</f>
        <v>975</v>
      </c>
      <c r="J367" s="58">
        <f>+(G367-F367)*C367</f>
        <v>825</v>
      </c>
      <c r="K367" s="58">
        <v>0</v>
      </c>
      <c r="L367" s="59">
        <f t="shared" si="68"/>
        <v>1800</v>
      </c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</row>
    <row r="368" spans="1:35" s="1" customFormat="1" ht="18" customHeight="1">
      <c r="A368" s="56">
        <v>43007</v>
      </c>
      <c r="B368" s="55" t="s">
        <v>4</v>
      </c>
      <c r="C368" s="55">
        <v>40</v>
      </c>
      <c r="D368" s="55" t="s">
        <v>6</v>
      </c>
      <c r="E368" s="57">
        <v>24205</v>
      </c>
      <c r="F368" s="57">
        <v>24180</v>
      </c>
      <c r="G368" s="57">
        <v>24145</v>
      </c>
      <c r="H368" s="57">
        <v>24040</v>
      </c>
      <c r="I368" s="58">
        <f>(E368-F368)*C368</f>
        <v>1000</v>
      </c>
      <c r="J368" s="59">
        <f>+(F368-G368)*C368</f>
        <v>1400</v>
      </c>
      <c r="K368" s="59">
        <f>+(G368-H368)*C368</f>
        <v>4200</v>
      </c>
      <c r="L368" s="59">
        <f aca="true" t="shared" si="69" ref="L368:L373">+I368+J368+K368</f>
        <v>6600</v>
      </c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</row>
    <row r="369" spans="1:35" s="1" customFormat="1" ht="18" customHeight="1">
      <c r="A369" s="56">
        <v>43006</v>
      </c>
      <c r="B369" s="55" t="s">
        <v>7</v>
      </c>
      <c r="C369" s="55">
        <v>75</v>
      </c>
      <c r="D369" s="55" t="s">
        <v>5</v>
      </c>
      <c r="E369" s="57">
        <v>9735</v>
      </c>
      <c r="F369" s="57">
        <v>9748</v>
      </c>
      <c r="G369" s="57">
        <v>9763</v>
      </c>
      <c r="H369" s="57">
        <v>9777</v>
      </c>
      <c r="I369" s="58">
        <f>(F369-E369)*C369</f>
        <v>975</v>
      </c>
      <c r="J369" s="58">
        <f>+(G369-F369)*C369</f>
        <v>1125</v>
      </c>
      <c r="K369" s="58">
        <f>+(H369-G369)*C369</f>
        <v>1050</v>
      </c>
      <c r="L369" s="59">
        <f t="shared" si="69"/>
        <v>3150</v>
      </c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</row>
    <row r="370" spans="1:35" s="1" customFormat="1" ht="18" customHeight="1">
      <c r="A370" s="56">
        <v>43005</v>
      </c>
      <c r="B370" s="55" t="s">
        <v>4</v>
      </c>
      <c r="C370" s="55">
        <v>40</v>
      </c>
      <c r="D370" s="55" t="s">
        <v>6</v>
      </c>
      <c r="E370" s="57">
        <v>24300</v>
      </c>
      <c r="F370" s="57">
        <v>24275</v>
      </c>
      <c r="G370" s="57">
        <v>24240</v>
      </c>
      <c r="H370" s="57">
        <v>24130</v>
      </c>
      <c r="I370" s="58">
        <f>(E370-F370)*C370</f>
        <v>1000</v>
      </c>
      <c r="J370" s="59">
        <f>+(F370-G370)*C370</f>
        <v>1400</v>
      </c>
      <c r="K370" s="59">
        <f>+(G370-H370)*C370</f>
        <v>4400</v>
      </c>
      <c r="L370" s="59">
        <f t="shared" si="69"/>
        <v>6800</v>
      </c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</row>
    <row r="371" spans="1:35" s="1" customFormat="1" ht="18" customHeight="1">
      <c r="A371" s="56">
        <v>43004</v>
      </c>
      <c r="B371" s="55" t="s">
        <v>4</v>
      </c>
      <c r="C371" s="55">
        <v>40</v>
      </c>
      <c r="D371" s="55" t="s">
        <v>5</v>
      </c>
      <c r="E371" s="57">
        <v>24110</v>
      </c>
      <c r="F371" s="57">
        <v>24135</v>
      </c>
      <c r="G371" s="57">
        <v>24165</v>
      </c>
      <c r="H371" s="57">
        <v>24251</v>
      </c>
      <c r="I371" s="58">
        <f>(F371-E371)*C371</f>
        <v>1000</v>
      </c>
      <c r="J371" s="58">
        <f>+(G371-F371)*C371</f>
        <v>1200</v>
      </c>
      <c r="K371" s="58">
        <f>+(H371-G371)*C371</f>
        <v>3440</v>
      </c>
      <c r="L371" s="59">
        <f t="shared" si="69"/>
        <v>5640</v>
      </c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</row>
    <row r="372" spans="1:35" s="1" customFormat="1" ht="18" customHeight="1">
      <c r="A372" s="56">
        <v>43003</v>
      </c>
      <c r="B372" s="55" t="s">
        <v>4</v>
      </c>
      <c r="C372" s="55">
        <v>40</v>
      </c>
      <c r="D372" s="55" t="s">
        <v>5</v>
      </c>
      <c r="E372" s="57">
        <v>24125</v>
      </c>
      <c r="F372" s="57">
        <v>24150</v>
      </c>
      <c r="G372" s="57">
        <v>24180</v>
      </c>
      <c r="H372" s="57">
        <v>24213</v>
      </c>
      <c r="I372" s="58">
        <f aca="true" t="shared" si="70" ref="I372:I378">(F372-E372)*C372</f>
        <v>1000</v>
      </c>
      <c r="J372" s="58">
        <f>+(G372-F372)*C372</f>
        <v>1200</v>
      </c>
      <c r="K372" s="58">
        <f>+(H372-G372)*C372</f>
        <v>1320</v>
      </c>
      <c r="L372" s="59">
        <f t="shared" si="69"/>
        <v>3520</v>
      </c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</row>
    <row r="373" spans="1:35" s="1" customFormat="1" ht="18" customHeight="1">
      <c r="A373" s="56">
        <v>43003</v>
      </c>
      <c r="B373" s="55" t="s">
        <v>7</v>
      </c>
      <c r="C373" s="55">
        <v>75</v>
      </c>
      <c r="D373" s="55" t="s">
        <v>5</v>
      </c>
      <c r="E373" s="57">
        <v>9877</v>
      </c>
      <c r="F373" s="57">
        <v>9890</v>
      </c>
      <c r="G373" s="57">
        <v>9903</v>
      </c>
      <c r="H373" s="57">
        <v>0</v>
      </c>
      <c r="I373" s="58">
        <f>(F373-E373)*C373</f>
        <v>975</v>
      </c>
      <c r="J373" s="58">
        <f>+(G373-F373)*C373</f>
        <v>975</v>
      </c>
      <c r="K373" s="58">
        <v>0</v>
      </c>
      <c r="L373" s="59">
        <f t="shared" si="69"/>
        <v>1950</v>
      </c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</row>
    <row r="374" spans="1:35" s="1" customFormat="1" ht="18" customHeight="1">
      <c r="A374" s="56">
        <v>43000</v>
      </c>
      <c r="B374" s="55" t="s">
        <v>4</v>
      </c>
      <c r="C374" s="55">
        <v>40</v>
      </c>
      <c r="D374" s="55" t="s">
        <v>5</v>
      </c>
      <c r="E374" s="57">
        <v>24580</v>
      </c>
      <c r="F374" s="57">
        <v>24590</v>
      </c>
      <c r="G374" s="57">
        <v>0</v>
      </c>
      <c r="H374" s="57">
        <v>0</v>
      </c>
      <c r="I374" s="58">
        <f t="shared" si="70"/>
        <v>400</v>
      </c>
      <c r="J374" s="58">
        <v>0</v>
      </c>
      <c r="K374" s="58">
        <v>0</v>
      </c>
      <c r="L374" s="59">
        <f aca="true" t="shared" si="71" ref="L374:L380">+I374+J374+K374</f>
        <v>400</v>
      </c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</row>
    <row r="375" spans="1:35" s="1" customFormat="1" ht="18" customHeight="1">
      <c r="A375" s="56">
        <v>42999</v>
      </c>
      <c r="B375" s="55" t="s">
        <v>7</v>
      </c>
      <c r="C375" s="55">
        <v>75</v>
      </c>
      <c r="D375" s="55" t="s">
        <v>5</v>
      </c>
      <c r="E375" s="57">
        <v>10107</v>
      </c>
      <c r="F375" s="57">
        <v>10120</v>
      </c>
      <c r="G375" s="57">
        <v>10135</v>
      </c>
      <c r="H375" s="57">
        <v>10155</v>
      </c>
      <c r="I375" s="58">
        <f t="shared" si="70"/>
        <v>975</v>
      </c>
      <c r="J375" s="58">
        <f>+(G375-F375)*C375</f>
        <v>1125</v>
      </c>
      <c r="K375" s="58">
        <f>+(H375-G375)*C375</f>
        <v>1500</v>
      </c>
      <c r="L375" s="59">
        <f t="shared" si="71"/>
        <v>3600</v>
      </c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</row>
    <row r="376" spans="1:35" s="1" customFormat="1" ht="18" customHeight="1">
      <c r="A376" s="56">
        <v>42998</v>
      </c>
      <c r="B376" s="55" t="s">
        <v>4</v>
      </c>
      <c r="C376" s="55">
        <v>40</v>
      </c>
      <c r="D376" s="55" t="s">
        <v>5</v>
      </c>
      <c r="E376" s="57">
        <v>25050</v>
      </c>
      <c r="F376" s="57">
        <v>25075</v>
      </c>
      <c r="G376" s="57">
        <v>0</v>
      </c>
      <c r="H376" s="57">
        <v>0</v>
      </c>
      <c r="I376" s="58">
        <f t="shared" si="70"/>
        <v>1000</v>
      </c>
      <c r="J376" s="58">
        <v>0</v>
      </c>
      <c r="K376" s="58">
        <v>0</v>
      </c>
      <c r="L376" s="59">
        <f t="shared" si="71"/>
        <v>1000</v>
      </c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</row>
    <row r="377" spans="1:35" s="1" customFormat="1" ht="18" customHeight="1">
      <c r="A377" s="56">
        <v>42996</v>
      </c>
      <c r="B377" s="55" t="s">
        <v>4</v>
      </c>
      <c r="C377" s="55">
        <v>40</v>
      </c>
      <c r="D377" s="55" t="s">
        <v>5</v>
      </c>
      <c r="E377" s="57">
        <v>25070</v>
      </c>
      <c r="F377" s="57">
        <v>25095</v>
      </c>
      <c r="G377" s="57">
        <v>0</v>
      </c>
      <c r="H377" s="57">
        <v>0</v>
      </c>
      <c r="I377" s="58">
        <f t="shared" si="70"/>
        <v>1000</v>
      </c>
      <c r="J377" s="58">
        <v>0</v>
      </c>
      <c r="K377" s="58">
        <v>0</v>
      </c>
      <c r="L377" s="59">
        <f t="shared" si="71"/>
        <v>1000</v>
      </c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</row>
    <row r="378" spans="1:35" s="1" customFormat="1" ht="18" customHeight="1">
      <c r="A378" s="56">
        <v>42993</v>
      </c>
      <c r="B378" s="55" t="s">
        <v>4</v>
      </c>
      <c r="C378" s="55">
        <v>40</v>
      </c>
      <c r="D378" s="55" t="s">
        <v>5</v>
      </c>
      <c r="E378" s="57">
        <v>24850</v>
      </c>
      <c r="F378" s="57">
        <v>24875</v>
      </c>
      <c r="G378" s="57">
        <v>24906</v>
      </c>
      <c r="H378" s="57">
        <v>0</v>
      </c>
      <c r="I378" s="58">
        <f t="shared" si="70"/>
        <v>1000</v>
      </c>
      <c r="J378" s="58">
        <f>+(G378-F378)*C378</f>
        <v>1240</v>
      </c>
      <c r="K378" s="58">
        <v>0</v>
      </c>
      <c r="L378" s="59">
        <f t="shared" si="71"/>
        <v>2240</v>
      </c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</row>
    <row r="379" spans="1:35" s="1" customFormat="1" ht="18" customHeight="1">
      <c r="A379" s="56">
        <v>42991</v>
      </c>
      <c r="B379" s="55" t="s">
        <v>4</v>
      </c>
      <c r="C379" s="55">
        <v>40</v>
      </c>
      <c r="D379" s="55" t="s">
        <v>5</v>
      </c>
      <c r="E379" s="57">
        <v>24880</v>
      </c>
      <c r="F379" s="57">
        <v>24905</v>
      </c>
      <c r="G379" s="57">
        <v>24935</v>
      </c>
      <c r="H379" s="57">
        <v>0</v>
      </c>
      <c r="I379" s="58">
        <f aca="true" t="shared" si="72" ref="I379:I384">(F379-E379)*C379</f>
        <v>1000</v>
      </c>
      <c r="J379" s="58">
        <f aca="true" t="shared" si="73" ref="J379:J384">+(G379-F379)*C379</f>
        <v>1200</v>
      </c>
      <c r="K379" s="58">
        <v>0</v>
      </c>
      <c r="L379" s="59">
        <f t="shared" si="71"/>
        <v>2200</v>
      </c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</row>
    <row r="380" spans="1:35" s="1" customFormat="1" ht="18" customHeight="1">
      <c r="A380" s="56">
        <v>42990</v>
      </c>
      <c r="B380" s="55" t="s">
        <v>4</v>
      </c>
      <c r="C380" s="55">
        <v>40</v>
      </c>
      <c r="D380" s="55" t="s">
        <v>5</v>
      </c>
      <c r="E380" s="57">
        <v>24740</v>
      </c>
      <c r="F380" s="57">
        <v>24765</v>
      </c>
      <c r="G380" s="57">
        <v>24795</v>
      </c>
      <c r="H380" s="57">
        <v>0</v>
      </c>
      <c r="I380" s="58">
        <f t="shared" si="72"/>
        <v>1000</v>
      </c>
      <c r="J380" s="58">
        <f t="shared" si="73"/>
        <v>1200</v>
      </c>
      <c r="K380" s="58">
        <v>0</v>
      </c>
      <c r="L380" s="59">
        <f t="shared" si="71"/>
        <v>2200</v>
      </c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</row>
    <row r="381" spans="1:35" s="1" customFormat="1" ht="18" customHeight="1">
      <c r="A381" s="56">
        <v>42989</v>
      </c>
      <c r="B381" s="55" t="s">
        <v>4</v>
      </c>
      <c r="C381" s="55">
        <v>40</v>
      </c>
      <c r="D381" s="55" t="s">
        <v>5</v>
      </c>
      <c r="E381" s="57">
        <v>24535</v>
      </c>
      <c r="F381" s="57">
        <v>24560</v>
      </c>
      <c r="G381" s="57">
        <v>24595</v>
      </c>
      <c r="H381" s="57">
        <v>24694</v>
      </c>
      <c r="I381" s="58">
        <f t="shared" si="72"/>
        <v>1000</v>
      </c>
      <c r="J381" s="58">
        <f t="shared" si="73"/>
        <v>1400</v>
      </c>
      <c r="K381" s="58">
        <f>+(H381-G381)*C381</f>
        <v>3960</v>
      </c>
      <c r="L381" s="59">
        <f aca="true" t="shared" si="74" ref="L381:L388">+I381+J381+K381</f>
        <v>6360</v>
      </c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</row>
    <row r="382" spans="1:35" s="1" customFormat="1" ht="18" customHeight="1">
      <c r="A382" s="56">
        <v>42986</v>
      </c>
      <c r="B382" s="55" t="s">
        <v>7</v>
      </c>
      <c r="C382" s="55">
        <v>75</v>
      </c>
      <c r="D382" s="55" t="s">
        <v>5</v>
      </c>
      <c r="E382" s="57">
        <v>9937</v>
      </c>
      <c r="F382" s="57">
        <v>9950</v>
      </c>
      <c r="G382" s="57">
        <v>9960</v>
      </c>
      <c r="H382" s="57">
        <v>0</v>
      </c>
      <c r="I382" s="58">
        <f t="shared" si="72"/>
        <v>975</v>
      </c>
      <c r="J382" s="58">
        <f t="shared" si="73"/>
        <v>750</v>
      </c>
      <c r="K382" s="58">
        <v>0</v>
      </c>
      <c r="L382" s="59">
        <f t="shared" si="74"/>
        <v>1725</v>
      </c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</row>
    <row r="383" spans="1:35" s="1" customFormat="1" ht="18" customHeight="1">
      <c r="A383" s="56">
        <v>42985</v>
      </c>
      <c r="B383" s="55" t="s">
        <v>4</v>
      </c>
      <c r="C383" s="55">
        <v>40</v>
      </c>
      <c r="D383" s="55" t="s">
        <v>5</v>
      </c>
      <c r="E383" s="57">
        <v>24430</v>
      </c>
      <c r="F383" s="57">
        <v>24455</v>
      </c>
      <c r="G383" s="57">
        <v>24485</v>
      </c>
      <c r="H383" s="57">
        <v>24540</v>
      </c>
      <c r="I383" s="58">
        <f t="shared" si="72"/>
        <v>1000</v>
      </c>
      <c r="J383" s="58">
        <f t="shared" si="73"/>
        <v>1200</v>
      </c>
      <c r="K383" s="58">
        <f>+(H383-G383)*C383</f>
        <v>2200</v>
      </c>
      <c r="L383" s="59">
        <f t="shared" si="74"/>
        <v>4400</v>
      </c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</row>
    <row r="384" spans="1:35" s="1" customFormat="1" ht="18" customHeight="1">
      <c r="A384" s="56">
        <v>42984</v>
      </c>
      <c r="B384" s="55" t="s">
        <v>4</v>
      </c>
      <c r="C384" s="55">
        <v>75</v>
      </c>
      <c r="D384" s="55" t="s">
        <v>5</v>
      </c>
      <c r="E384" s="57">
        <v>24275</v>
      </c>
      <c r="F384" s="57">
        <v>24300</v>
      </c>
      <c r="G384" s="57">
        <v>24335</v>
      </c>
      <c r="H384" s="57">
        <v>24390</v>
      </c>
      <c r="I384" s="58">
        <f t="shared" si="72"/>
        <v>1875</v>
      </c>
      <c r="J384" s="58">
        <f t="shared" si="73"/>
        <v>2625</v>
      </c>
      <c r="K384" s="58">
        <f>+(H384-G384)*C384</f>
        <v>4125</v>
      </c>
      <c r="L384" s="59">
        <f t="shared" si="74"/>
        <v>8625</v>
      </c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</row>
    <row r="385" spans="1:35" s="1" customFormat="1" ht="18" customHeight="1">
      <c r="A385" s="56">
        <v>42983</v>
      </c>
      <c r="B385" s="55" t="s">
        <v>7</v>
      </c>
      <c r="C385" s="55">
        <v>75</v>
      </c>
      <c r="D385" s="55" t="s">
        <v>5</v>
      </c>
      <c r="E385" s="57">
        <v>9967</v>
      </c>
      <c r="F385" s="57">
        <v>9979.5</v>
      </c>
      <c r="G385" s="57">
        <v>0</v>
      </c>
      <c r="H385" s="57">
        <v>0</v>
      </c>
      <c r="I385" s="58">
        <f aca="true" t="shared" si="75" ref="I385:I390">(F385-E385)*C385</f>
        <v>937.5</v>
      </c>
      <c r="J385" s="58">
        <v>0</v>
      </c>
      <c r="K385" s="58">
        <v>0</v>
      </c>
      <c r="L385" s="59">
        <f t="shared" si="74"/>
        <v>937.5</v>
      </c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</row>
    <row r="386" spans="1:35" s="1" customFormat="1" ht="18" customHeight="1">
      <c r="A386" s="56">
        <v>42982</v>
      </c>
      <c r="B386" s="55" t="s">
        <v>4</v>
      </c>
      <c r="C386" s="55">
        <v>40</v>
      </c>
      <c r="D386" s="55" t="s">
        <v>5</v>
      </c>
      <c r="E386" s="57">
        <v>24395</v>
      </c>
      <c r="F386" s="57">
        <v>24420</v>
      </c>
      <c r="G386" s="57">
        <v>0</v>
      </c>
      <c r="H386" s="57">
        <v>0</v>
      </c>
      <c r="I386" s="58">
        <f t="shared" si="75"/>
        <v>1000</v>
      </c>
      <c r="J386" s="58">
        <v>0</v>
      </c>
      <c r="K386" s="58">
        <v>0</v>
      </c>
      <c r="L386" s="59">
        <f t="shared" si="74"/>
        <v>1000</v>
      </c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</row>
    <row r="387" spans="1:35" s="1" customFormat="1" ht="18" customHeight="1">
      <c r="A387" s="56">
        <v>42982</v>
      </c>
      <c r="B387" s="55" t="s">
        <v>7</v>
      </c>
      <c r="C387" s="55">
        <v>75</v>
      </c>
      <c r="D387" s="55" t="s">
        <v>5</v>
      </c>
      <c r="E387" s="57">
        <v>9930</v>
      </c>
      <c r="F387" s="57">
        <v>9938.7</v>
      </c>
      <c r="G387" s="57">
        <v>9960</v>
      </c>
      <c r="H387" s="57">
        <v>0</v>
      </c>
      <c r="I387" s="58">
        <f t="shared" si="75"/>
        <v>652.5000000000546</v>
      </c>
      <c r="J387" s="58">
        <f>+(G387-F387)*C387</f>
        <v>1597.4999999999454</v>
      </c>
      <c r="K387" s="58">
        <v>0</v>
      </c>
      <c r="L387" s="59">
        <f t="shared" si="74"/>
        <v>2250</v>
      </c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</row>
    <row r="388" spans="1:35" s="1" customFormat="1" ht="18" customHeight="1">
      <c r="A388" s="56">
        <v>42979</v>
      </c>
      <c r="B388" s="55" t="s">
        <v>4</v>
      </c>
      <c r="C388" s="55">
        <v>40</v>
      </c>
      <c r="D388" s="55" t="s">
        <v>5</v>
      </c>
      <c r="E388" s="57">
        <v>24415</v>
      </c>
      <c r="F388" s="57">
        <v>24450</v>
      </c>
      <c r="G388" s="57">
        <v>24475</v>
      </c>
      <c r="H388" s="57">
        <v>24528</v>
      </c>
      <c r="I388" s="58">
        <f t="shared" si="75"/>
        <v>1400</v>
      </c>
      <c r="J388" s="58">
        <f>+(G388-F388)*C388</f>
        <v>1000</v>
      </c>
      <c r="K388" s="58">
        <f>+(H388-G388)*C388</f>
        <v>2120</v>
      </c>
      <c r="L388" s="59">
        <f t="shared" si="74"/>
        <v>4520</v>
      </c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</row>
    <row r="389" spans="1:35" s="1" customFormat="1" ht="18" customHeight="1">
      <c r="A389" s="56">
        <v>42978</v>
      </c>
      <c r="B389" s="55" t="s">
        <v>7</v>
      </c>
      <c r="C389" s="55">
        <v>75</v>
      </c>
      <c r="D389" s="55" t="s">
        <v>5</v>
      </c>
      <c r="E389" s="57">
        <v>9870</v>
      </c>
      <c r="F389" s="57">
        <v>9883</v>
      </c>
      <c r="G389" s="57">
        <v>9900</v>
      </c>
      <c r="H389" s="57">
        <v>9917.7</v>
      </c>
      <c r="I389" s="58">
        <f t="shared" si="75"/>
        <v>975</v>
      </c>
      <c r="J389" s="58">
        <f>+(G389-F389)*C389</f>
        <v>1275</v>
      </c>
      <c r="K389" s="58">
        <f>+(H389-G389)*C389</f>
        <v>1327.5000000000546</v>
      </c>
      <c r="L389" s="59">
        <f aca="true" t="shared" si="76" ref="L389:L394">+I389+J389+K389</f>
        <v>3577.5000000000546</v>
      </c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</row>
    <row r="390" spans="1:35" s="1" customFormat="1" ht="18" customHeight="1">
      <c r="A390" s="56">
        <v>42978</v>
      </c>
      <c r="B390" s="55" t="s">
        <v>4</v>
      </c>
      <c r="C390" s="55">
        <v>40</v>
      </c>
      <c r="D390" s="55" t="s">
        <v>5</v>
      </c>
      <c r="E390" s="57">
        <v>24250</v>
      </c>
      <c r="F390" s="57">
        <v>24275</v>
      </c>
      <c r="G390" s="57">
        <v>24305</v>
      </c>
      <c r="H390" s="57">
        <v>0</v>
      </c>
      <c r="I390" s="58">
        <f t="shared" si="75"/>
        <v>1000</v>
      </c>
      <c r="J390" s="58">
        <f>+(G390-F390)*C390</f>
        <v>1200</v>
      </c>
      <c r="K390" s="58">
        <v>0</v>
      </c>
      <c r="L390" s="59">
        <f t="shared" si="76"/>
        <v>2200</v>
      </c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</row>
    <row r="391" spans="1:35" s="1" customFormat="1" ht="18" customHeight="1">
      <c r="A391" s="56">
        <v>42977</v>
      </c>
      <c r="B391" s="55" t="s">
        <v>4</v>
      </c>
      <c r="C391" s="55">
        <v>40</v>
      </c>
      <c r="D391" s="55" t="s">
        <v>6</v>
      </c>
      <c r="E391" s="57">
        <v>24300</v>
      </c>
      <c r="F391" s="57">
        <v>24273.05</v>
      </c>
      <c r="G391" s="57">
        <v>0</v>
      </c>
      <c r="H391" s="57">
        <v>0</v>
      </c>
      <c r="I391" s="58">
        <f>(E391-F391)*C391</f>
        <v>1078.000000000029</v>
      </c>
      <c r="J391" s="59">
        <v>0</v>
      </c>
      <c r="K391" s="59">
        <v>0</v>
      </c>
      <c r="L391" s="59">
        <f t="shared" si="76"/>
        <v>1078.000000000029</v>
      </c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</row>
    <row r="392" spans="1:35" s="1" customFormat="1" ht="18" customHeight="1">
      <c r="A392" s="56">
        <v>42977</v>
      </c>
      <c r="B392" s="55" t="s">
        <v>7</v>
      </c>
      <c r="C392" s="55">
        <v>75</v>
      </c>
      <c r="D392" s="55" t="s">
        <v>6</v>
      </c>
      <c r="E392" s="57">
        <v>9885</v>
      </c>
      <c r="F392" s="57">
        <v>9875</v>
      </c>
      <c r="G392" s="57">
        <v>0</v>
      </c>
      <c r="H392" s="57">
        <v>0</v>
      </c>
      <c r="I392" s="58">
        <f>(E392-F392)*C392</f>
        <v>750</v>
      </c>
      <c r="J392" s="59">
        <v>0</v>
      </c>
      <c r="K392" s="59">
        <v>0</v>
      </c>
      <c r="L392" s="59">
        <f t="shared" si="76"/>
        <v>750</v>
      </c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</row>
    <row r="393" spans="1:35" s="1" customFormat="1" ht="18" customHeight="1">
      <c r="A393" s="56">
        <v>42976</v>
      </c>
      <c r="B393" s="55" t="s">
        <v>4</v>
      </c>
      <c r="C393" s="55">
        <v>40</v>
      </c>
      <c r="D393" s="55" t="s">
        <v>5</v>
      </c>
      <c r="E393" s="57">
        <v>24270</v>
      </c>
      <c r="F393" s="57">
        <v>24295</v>
      </c>
      <c r="G393" s="57">
        <v>24330</v>
      </c>
      <c r="H393" s="57">
        <v>24393</v>
      </c>
      <c r="I393" s="58">
        <f>(F393-E393)*C393</f>
        <v>1000</v>
      </c>
      <c r="J393" s="58">
        <f>+(G393-F393)*C393</f>
        <v>1400</v>
      </c>
      <c r="K393" s="58">
        <f>+(H393-G393)*C393</f>
        <v>2520</v>
      </c>
      <c r="L393" s="59">
        <f t="shared" si="76"/>
        <v>4920</v>
      </c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</row>
    <row r="394" spans="1:35" s="1" customFormat="1" ht="18" customHeight="1">
      <c r="A394" s="56">
        <v>42975</v>
      </c>
      <c r="B394" s="55" t="s">
        <v>7</v>
      </c>
      <c r="C394" s="55">
        <v>75</v>
      </c>
      <c r="D394" s="55" t="s">
        <v>5</v>
      </c>
      <c r="E394" s="57">
        <v>9918</v>
      </c>
      <c r="F394" s="57">
        <v>9931</v>
      </c>
      <c r="G394" s="57">
        <v>0</v>
      </c>
      <c r="H394" s="57">
        <v>0</v>
      </c>
      <c r="I394" s="58">
        <f>(F394-E394)*C394</f>
        <v>975</v>
      </c>
      <c r="J394" s="58">
        <v>0</v>
      </c>
      <c r="K394" s="58">
        <v>0</v>
      </c>
      <c r="L394" s="59">
        <f t="shared" si="76"/>
        <v>975</v>
      </c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</row>
    <row r="395" spans="1:35" s="1" customFormat="1" ht="18" customHeight="1">
      <c r="A395" s="56">
        <v>42971</v>
      </c>
      <c r="B395" s="55" t="s">
        <v>4</v>
      </c>
      <c r="C395" s="55">
        <v>40</v>
      </c>
      <c r="D395" s="55" t="s">
        <v>5</v>
      </c>
      <c r="E395" s="57">
        <v>24285</v>
      </c>
      <c r="F395" s="57">
        <v>24310</v>
      </c>
      <c r="G395" s="57">
        <v>24345</v>
      </c>
      <c r="H395" s="57">
        <v>24400</v>
      </c>
      <c r="I395" s="58">
        <f>(F395-E395)*C395</f>
        <v>1000</v>
      </c>
      <c r="J395" s="58">
        <f>+(G395-F395)*C395</f>
        <v>1400</v>
      </c>
      <c r="K395" s="58">
        <f>+(H395-G395)*C395</f>
        <v>2200</v>
      </c>
      <c r="L395" s="59">
        <f aca="true" t="shared" si="77" ref="L395:L400">+I395+J395+K395</f>
        <v>4600</v>
      </c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</row>
    <row r="396" spans="1:35" s="1" customFormat="1" ht="18" customHeight="1">
      <c r="A396" s="56">
        <v>42970</v>
      </c>
      <c r="B396" s="55" t="s">
        <v>9</v>
      </c>
      <c r="C396" s="55">
        <v>40</v>
      </c>
      <c r="D396" s="55" t="s">
        <v>6</v>
      </c>
      <c r="E396" s="57">
        <v>24160</v>
      </c>
      <c r="F396" s="57">
        <v>24135</v>
      </c>
      <c r="G396" s="57">
        <v>0</v>
      </c>
      <c r="H396" s="57">
        <v>0</v>
      </c>
      <c r="I396" s="58">
        <f>(E396-F396)*C396</f>
        <v>1000</v>
      </c>
      <c r="J396" s="59">
        <v>0</v>
      </c>
      <c r="K396" s="59">
        <v>0</v>
      </c>
      <c r="L396" s="59">
        <f t="shared" si="77"/>
        <v>1000</v>
      </c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</row>
    <row r="397" spans="1:35" s="1" customFormat="1" ht="18" customHeight="1">
      <c r="A397" s="56">
        <v>42969</v>
      </c>
      <c r="B397" s="55" t="s">
        <v>4</v>
      </c>
      <c r="C397" s="55">
        <v>40</v>
      </c>
      <c r="D397" s="55" t="s">
        <v>6</v>
      </c>
      <c r="E397" s="57">
        <v>23955</v>
      </c>
      <c r="F397" s="57">
        <v>23930</v>
      </c>
      <c r="G397" s="57">
        <v>23900</v>
      </c>
      <c r="H397" s="57">
        <v>0</v>
      </c>
      <c r="I397" s="58">
        <f>(E397-F397)*C397</f>
        <v>1000</v>
      </c>
      <c r="J397" s="59">
        <f>+(F397-G397)*C397</f>
        <v>1200</v>
      </c>
      <c r="K397" s="59">
        <v>0</v>
      </c>
      <c r="L397" s="59">
        <f t="shared" si="77"/>
        <v>2200</v>
      </c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</row>
    <row r="398" spans="1:35" s="1" customFormat="1" ht="18" customHeight="1">
      <c r="A398" s="56">
        <v>42965</v>
      </c>
      <c r="B398" s="55" t="s">
        <v>4</v>
      </c>
      <c r="C398" s="55">
        <v>40</v>
      </c>
      <c r="D398" s="55" t="s">
        <v>5</v>
      </c>
      <c r="E398" s="57">
        <v>23980</v>
      </c>
      <c r="F398" s="57">
        <v>24005</v>
      </c>
      <c r="G398" s="57">
        <v>24035</v>
      </c>
      <c r="H398" s="57">
        <v>24097</v>
      </c>
      <c r="I398" s="58">
        <f>(F398-E398)*C398</f>
        <v>1000</v>
      </c>
      <c r="J398" s="58">
        <f>+(G398-F398)*C398</f>
        <v>1200</v>
      </c>
      <c r="K398" s="58">
        <f>+(H398-G398)*C398</f>
        <v>2480</v>
      </c>
      <c r="L398" s="59">
        <f t="shared" si="77"/>
        <v>4680</v>
      </c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</row>
    <row r="399" spans="1:35" s="1" customFormat="1" ht="18" customHeight="1">
      <c r="A399" s="56">
        <v>42964</v>
      </c>
      <c r="B399" s="55" t="s">
        <v>4</v>
      </c>
      <c r="C399" s="55">
        <v>40</v>
      </c>
      <c r="D399" s="55" t="s">
        <v>5</v>
      </c>
      <c r="E399" s="57">
        <v>23320</v>
      </c>
      <c r="F399" s="57">
        <v>23345</v>
      </c>
      <c r="G399" s="57">
        <v>23375</v>
      </c>
      <c r="H399" s="57">
        <v>0</v>
      </c>
      <c r="I399" s="58">
        <f>(F399-E399)*C399</f>
        <v>1000</v>
      </c>
      <c r="J399" s="58">
        <f>+(G399-F399)*C399</f>
        <v>1200</v>
      </c>
      <c r="K399" s="58">
        <v>0</v>
      </c>
      <c r="L399" s="59">
        <f t="shared" si="77"/>
        <v>2200</v>
      </c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</row>
    <row r="400" spans="1:35" s="1" customFormat="1" ht="18" customHeight="1">
      <c r="A400" s="56">
        <v>42964</v>
      </c>
      <c r="B400" s="55" t="s">
        <v>7</v>
      </c>
      <c r="C400" s="55">
        <v>75</v>
      </c>
      <c r="D400" s="55" t="s">
        <v>5</v>
      </c>
      <c r="E400" s="57">
        <v>9935</v>
      </c>
      <c r="F400" s="57">
        <v>9843.85</v>
      </c>
      <c r="G400" s="57">
        <v>0</v>
      </c>
      <c r="H400" s="57">
        <v>0</v>
      </c>
      <c r="I400" s="58">
        <f>(F400-E400)*C400</f>
        <v>-6836.249999999973</v>
      </c>
      <c r="J400" s="58">
        <v>0</v>
      </c>
      <c r="K400" s="58">
        <v>0</v>
      </c>
      <c r="L400" s="60">
        <f t="shared" si="77"/>
        <v>-6836.249999999973</v>
      </c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</row>
    <row r="401" spans="1:35" s="1" customFormat="1" ht="18" customHeight="1">
      <c r="A401" s="56">
        <v>42963</v>
      </c>
      <c r="B401" s="55" t="s">
        <v>7</v>
      </c>
      <c r="C401" s="55">
        <v>75</v>
      </c>
      <c r="D401" s="55" t="s">
        <v>6</v>
      </c>
      <c r="E401" s="57">
        <v>9828</v>
      </c>
      <c r="F401" s="57">
        <v>9815</v>
      </c>
      <c r="G401" s="57">
        <v>9800</v>
      </c>
      <c r="H401" s="57">
        <v>9775</v>
      </c>
      <c r="I401" s="58">
        <f>(E401-F401)*C401</f>
        <v>975</v>
      </c>
      <c r="J401" s="59">
        <f>+(F401-G401)*C401</f>
        <v>1125</v>
      </c>
      <c r="K401" s="59">
        <f>+(G401-H401)*C401</f>
        <v>1875</v>
      </c>
      <c r="L401" s="59">
        <f aca="true" t="shared" si="78" ref="L401:L407">+I401+J401+K401</f>
        <v>3975</v>
      </c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</row>
    <row r="402" spans="1:35" s="1" customFormat="1" ht="18" customHeight="1">
      <c r="A402" s="56">
        <v>42961</v>
      </c>
      <c r="B402" s="55" t="s">
        <v>4</v>
      </c>
      <c r="C402" s="55">
        <v>40</v>
      </c>
      <c r="D402" s="55" t="s">
        <v>6</v>
      </c>
      <c r="E402" s="57">
        <v>24235</v>
      </c>
      <c r="F402" s="57">
        <v>24210</v>
      </c>
      <c r="G402" s="57">
        <v>24175</v>
      </c>
      <c r="H402" s="57">
        <v>24120</v>
      </c>
      <c r="I402" s="58">
        <f>(E402-F402)*C402</f>
        <v>1000</v>
      </c>
      <c r="J402" s="59">
        <f>+(F402-G402)*C402</f>
        <v>1400</v>
      </c>
      <c r="K402" s="59">
        <f>+(G402-H402)*C402</f>
        <v>2200</v>
      </c>
      <c r="L402" s="59">
        <f t="shared" si="78"/>
        <v>4600</v>
      </c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</row>
    <row r="403" spans="1:35" s="1" customFormat="1" ht="18" customHeight="1">
      <c r="A403" s="56">
        <v>42958</v>
      </c>
      <c r="B403" s="55" t="s">
        <v>4</v>
      </c>
      <c r="C403" s="55">
        <v>40</v>
      </c>
      <c r="D403" s="55" t="s">
        <v>5</v>
      </c>
      <c r="E403" s="57">
        <v>24090</v>
      </c>
      <c r="F403" s="57">
        <v>24115</v>
      </c>
      <c r="G403" s="57">
        <v>24150</v>
      </c>
      <c r="H403" s="57">
        <v>24220</v>
      </c>
      <c r="I403" s="58">
        <f>(F403-E403)*C403</f>
        <v>1000</v>
      </c>
      <c r="J403" s="58">
        <f aca="true" t="shared" si="79" ref="J403:J408">+(G403-F403)*C403</f>
        <v>1400</v>
      </c>
      <c r="K403" s="58">
        <f>+(H403-G403)*C403</f>
        <v>2800</v>
      </c>
      <c r="L403" s="59">
        <f t="shared" si="78"/>
        <v>5200</v>
      </c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</row>
    <row r="404" spans="1:35" s="1" customFormat="1" ht="18" customHeight="1">
      <c r="A404" s="56">
        <v>42957</v>
      </c>
      <c r="B404" s="55" t="s">
        <v>4</v>
      </c>
      <c r="C404" s="55">
        <v>40</v>
      </c>
      <c r="D404" s="55" t="s">
        <v>5</v>
      </c>
      <c r="E404" s="57">
        <v>24325</v>
      </c>
      <c r="F404" s="57">
        <v>24350</v>
      </c>
      <c r="G404" s="57">
        <v>24385</v>
      </c>
      <c r="H404" s="57">
        <v>24440</v>
      </c>
      <c r="I404" s="58">
        <f>(F404-E404)*C404</f>
        <v>1000</v>
      </c>
      <c r="J404" s="58">
        <f t="shared" si="79"/>
        <v>1400</v>
      </c>
      <c r="K404" s="58">
        <f>+(H404-G404)*C404</f>
        <v>2200</v>
      </c>
      <c r="L404" s="59">
        <f t="shared" si="78"/>
        <v>4600</v>
      </c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</row>
    <row r="405" spans="1:35" s="1" customFormat="1" ht="18" customHeight="1">
      <c r="A405" s="56">
        <v>42957</v>
      </c>
      <c r="B405" s="55" t="s">
        <v>7</v>
      </c>
      <c r="C405" s="55">
        <v>75</v>
      </c>
      <c r="D405" s="55" t="s">
        <v>5</v>
      </c>
      <c r="E405" s="57">
        <v>9887</v>
      </c>
      <c r="F405" s="57">
        <v>9900</v>
      </c>
      <c r="G405" s="57">
        <v>9920</v>
      </c>
      <c r="H405" s="57">
        <v>0</v>
      </c>
      <c r="I405" s="58">
        <f>(F405-E405)*C405</f>
        <v>975</v>
      </c>
      <c r="J405" s="58">
        <f t="shared" si="79"/>
        <v>1500</v>
      </c>
      <c r="K405" s="58">
        <v>0</v>
      </c>
      <c r="L405" s="59">
        <f t="shared" si="78"/>
        <v>2475</v>
      </c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</row>
    <row r="406" spans="1:35" s="1" customFormat="1" ht="18" customHeight="1">
      <c r="A406" s="56">
        <v>42956</v>
      </c>
      <c r="B406" s="55" t="s">
        <v>8</v>
      </c>
      <c r="C406" s="55">
        <v>75</v>
      </c>
      <c r="D406" s="55" t="s">
        <v>5</v>
      </c>
      <c r="E406" s="57">
        <v>9954</v>
      </c>
      <c r="F406" s="57">
        <v>9968</v>
      </c>
      <c r="G406" s="57">
        <v>9990</v>
      </c>
      <c r="H406" s="57">
        <v>0</v>
      </c>
      <c r="I406" s="58">
        <f aca="true" t="shared" si="80" ref="I406:I412">(F406-E406)*C406</f>
        <v>1050</v>
      </c>
      <c r="J406" s="58">
        <f t="shared" si="79"/>
        <v>1650</v>
      </c>
      <c r="K406" s="58">
        <v>0</v>
      </c>
      <c r="L406" s="59">
        <f t="shared" si="78"/>
        <v>2700</v>
      </c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</row>
    <row r="407" spans="1:35" s="1" customFormat="1" ht="18" customHeight="1">
      <c r="A407" s="56">
        <v>42956</v>
      </c>
      <c r="B407" s="55" t="s">
        <v>4</v>
      </c>
      <c r="C407" s="55">
        <v>40</v>
      </c>
      <c r="D407" s="55" t="s">
        <v>5</v>
      </c>
      <c r="E407" s="57">
        <v>24555</v>
      </c>
      <c r="F407" s="57">
        <v>24580</v>
      </c>
      <c r="G407" s="57">
        <v>24610</v>
      </c>
      <c r="H407" s="57">
        <v>0</v>
      </c>
      <c r="I407" s="58">
        <f t="shared" si="80"/>
        <v>1000</v>
      </c>
      <c r="J407" s="58">
        <f t="shared" si="79"/>
        <v>1200</v>
      </c>
      <c r="K407" s="58">
        <v>0</v>
      </c>
      <c r="L407" s="59">
        <f t="shared" si="78"/>
        <v>2200</v>
      </c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</row>
    <row r="408" spans="1:35" s="1" customFormat="1" ht="18" customHeight="1">
      <c r="A408" s="56">
        <v>42955</v>
      </c>
      <c r="B408" s="55" t="s">
        <v>9</v>
      </c>
      <c r="C408" s="55">
        <v>40</v>
      </c>
      <c r="D408" s="55" t="s">
        <v>5</v>
      </c>
      <c r="E408" s="57">
        <v>24625</v>
      </c>
      <c r="F408" s="57">
        <v>24650</v>
      </c>
      <c r="G408" s="57">
        <v>24685</v>
      </c>
      <c r="H408" s="57">
        <v>24790</v>
      </c>
      <c r="I408" s="58">
        <f t="shared" si="80"/>
        <v>1000</v>
      </c>
      <c r="J408" s="58">
        <f t="shared" si="79"/>
        <v>1400</v>
      </c>
      <c r="K408" s="58">
        <f>+(H408-G408)*C408</f>
        <v>4200</v>
      </c>
      <c r="L408" s="59">
        <f aca="true" t="shared" si="81" ref="L408:L415">+I408+J408+K408</f>
        <v>6600</v>
      </c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</row>
    <row r="409" spans="1:35" s="1" customFormat="1" ht="18" customHeight="1">
      <c r="A409" s="56">
        <v>42954</v>
      </c>
      <c r="B409" s="55" t="s">
        <v>9</v>
      </c>
      <c r="C409" s="55">
        <v>40</v>
      </c>
      <c r="D409" s="55" t="s">
        <v>5</v>
      </c>
      <c r="E409" s="57">
        <v>25030</v>
      </c>
      <c r="F409" s="57">
        <v>25055</v>
      </c>
      <c r="G409" s="57">
        <v>0</v>
      </c>
      <c r="H409" s="57">
        <v>0</v>
      </c>
      <c r="I409" s="58">
        <f t="shared" si="80"/>
        <v>1000</v>
      </c>
      <c r="J409" s="58">
        <v>0</v>
      </c>
      <c r="K409" s="58">
        <f>+(H409-G409)*C409</f>
        <v>0</v>
      </c>
      <c r="L409" s="59">
        <f t="shared" si="81"/>
        <v>1000</v>
      </c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</row>
    <row r="410" spans="1:35" s="1" customFormat="1" ht="18" customHeight="1">
      <c r="A410" s="56">
        <v>42954</v>
      </c>
      <c r="B410" s="55" t="s">
        <v>8</v>
      </c>
      <c r="C410" s="55">
        <v>75</v>
      </c>
      <c r="D410" s="55" t="s">
        <v>5</v>
      </c>
      <c r="E410" s="57">
        <v>10110</v>
      </c>
      <c r="F410" s="57">
        <v>10033</v>
      </c>
      <c r="G410" s="57">
        <v>0</v>
      </c>
      <c r="H410" s="57">
        <v>0</v>
      </c>
      <c r="I410" s="58">
        <f t="shared" si="80"/>
        <v>-5775</v>
      </c>
      <c r="J410" s="58">
        <v>0</v>
      </c>
      <c r="K410" s="58">
        <f>+(H410-G410)*C410</f>
        <v>0</v>
      </c>
      <c r="L410" s="60">
        <f t="shared" si="81"/>
        <v>-5775</v>
      </c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</row>
    <row r="411" spans="1:35" s="1" customFormat="1" ht="18" customHeight="1">
      <c r="A411" s="56">
        <v>42951</v>
      </c>
      <c r="B411" s="55" t="s">
        <v>9</v>
      </c>
      <c r="C411" s="55">
        <v>40</v>
      </c>
      <c r="D411" s="55" t="s">
        <v>5</v>
      </c>
      <c r="E411" s="57">
        <v>24780</v>
      </c>
      <c r="F411" s="57">
        <v>24805</v>
      </c>
      <c r="G411" s="57">
        <v>24840</v>
      </c>
      <c r="H411" s="57">
        <v>24900</v>
      </c>
      <c r="I411" s="58">
        <f t="shared" si="80"/>
        <v>1000</v>
      </c>
      <c r="J411" s="58">
        <f>+(G411-F411)*C411</f>
        <v>1400</v>
      </c>
      <c r="K411" s="58">
        <f>+(H411-G411)*C411</f>
        <v>2400</v>
      </c>
      <c r="L411" s="59">
        <f t="shared" si="81"/>
        <v>4800</v>
      </c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</row>
    <row r="412" spans="1:35" s="1" customFormat="1" ht="18" customHeight="1">
      <c r="A412" s="56">
        <v>42950</v>
      </c>
      <c r="B412" s="55" t="s">
        <v>7</v>
      </c>
      <c r="C412" s="55">
        <v>75</v>
      </c>
      <c r="D412" s="55" t="s">
        <v>5</v>
      </c>
      <c r="E412" s="57">
        <v>10070</v>
      </c>
      <c r="F412" s="57">
        <v>10083</v>
      </c>
      <c r="G412" s="57">
        <v>10103</v>
      </c>
      <c r="H412" s="57">
        <v>10124</v>
      </c>
      <c r="I412" s="58">
        <f t="shared" si="80"/>
        <v>975</v>
      </c>
      <c r="J412" s="58">
        <f>+(G412-F412)*C412</f>
        <v>1500</v>
      </c>
      <c r="K412" s="58">
        <f>+(H412-G412)*C412</f>
        <v>1575</v>
      </c>
      <c r="L412" s="59">
        <f t="shared" si="81"/>
        <v>4050</v>
      </c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</row>
    <row r="413" spans="1:35" s="1" customFormat="1" ht="18" customHeight="1">
      <c r="A413" s="56">
        <v>42949</v>
      </c>
      <c r="B413" s="55" t="s">
        <v>4</v>
      </c>
      <c r="C413" s="55">
        <v>40</v>
      </c>
      <c r="D413" s="55" t="s">
        <v>5</v>
      </c>
      <c r="E413" s="57">
        <v>25200</v>
      </c>
      <c r="F413" s="57">
        <v>25225</v>
      </c>
      <c r="G413" s="57">
        <v>25260</v>
      </c>
      <c r="H413" s="57">
        <v>0</v>
      </c>
      <c r="I413" s="58">
        <f aca="true" t="shared" si="82" ref="I413:I418">(F413-E413)*C413</f>
        <v>1000</v>
      </c>
      <c r="J413" s="58">
        <f>+(G413-F413)*C413</f>
        <v>1400</v>
      </c>
      <c r="K413" s="58">
        <v>0</v>
      </c>
      <c r="L413" s="59">
        <f t="shared" si="81"/>
        <v>2400</v>
      </c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</row>
    <row r="414" spans="1:35" s="1" customFormat="1" ht="18" customHeight="1">
      <c r="A414" s="56">
        <v>42949</v>
      </c>
      <c r="B414" s="55" t="s">
        <v>7</v>
      </c>
      <c r="C414" s="55">
        <v>75</v>
      </c>
      <c r="D414" s="55" t="s">
        <v>5</v>
      </c>
      <c r="E414" s="57">
        <v>10122</v>
      </c>
      <c r="F414" s="57">
        <v>10135</v>
      </c>
      <c r="G414" s="57">
        <v>0</v>
      </c>
      <c r="H414" s="57">
        <v>0</v>
      </c>
      <c r="I414" s="58">
        <f t="shared" si="82"/>
        <v>975</v>
      </c>
      <c r="J414" s="58">
        <v>0</v>
      </c>
      <c r="K414" s="58">
        <v>0</v>
      </c>
      <c r="L414" s="59">
        <f t="shared" si="81"/>
        <v>975</v>
      </c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</row>
    <row r="415" spans="1:35" s="1" customFormat="1" ht="18" customHeight="1">
      <c r="A415" s="56">
        <v>42948</v>
      </c>
      <c r="B415" s="55" t="s">
        <v>4</v>
      </c>
      <c r="C415" s="55">
        <v>40</v>
      </c>
      <c r="D415" s="55" t="s">
        <v>5</v>
      </c>
      <c r="E415" s="57">
        <v>25180</v>
      </c>
      <c r="F415" s="57">
        <v>25205</v>
      </c>
      <c r="G415" s="57">
        <v>25224</v>
      </c>
      <c r="H415" s="57">
        <v>0</v>
      </c>
      <c r="I415" s="58">
        <f t="shared" si="82"/>
        <v>1000</v>
      </c>
      <c r="J415" s="58">
        <f>+(G415-F415)*C415</f>
        <v>760</v>
      </c>
      <c r="K415" s="58">
        <v>0</v>
      </c>
      <c r="L415" s="59">
        <f t="shared" si="81"/>
        <v>1760</v>
      </c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</row>
    <row r="416" spans="1:35" s="1" customFormat="1" ht="18" customHeight="1">
      <c r="A416" s="56">
        <v>42947</v>
      </c>
      <c r="B416" s="55" t="s">
        <v>4</v>
      </c>
      <c r="C416" s="55">
        <v>40</v>
      </c>
      <c r="D416" s="55" t="s">
        <v>5</v>
      </c>
      <c r="E416" s="57">
        <v>25000</v>
      </c>
      <c r="F416" s="57">
        <v>25025</v>
      </c>
      <c r="G416" s="57">
        <v>25060</v>
      </c>
      <c r="H416" s="57">
        <v>25133</v>
      </c>
      <c r="I416" s="58">
        <f t="shared" si="82"/>
        <v>1000</v>
      </c>
      <c r="J416" s="58">
        <f>+(G416-F416)*C416</f>
        <v>1400</v>
      </c>
      <c r="K416" s="58">
        <f>+(H416-G416)*C416</f>
        <v>2920</v>
      </c>
      <c r="L416" s="59">
        <f aca="true" t="shared" si="83" ref="L416:L421">+I416+J416+K416</f>
        <v>5320</v>
      </c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</row>
    <row r="417" spans="1:35" s="1" customFormat="1" ht="18" customHeight="1">
      <c r="A417" s="56">
        <v>42944</v>
      </c>
      <c r="B417" s="55" t="s">
        <v>4</v>
      </c>
      <c r="C417" s="55">
        <v>40</v>
      </c>
      <c r="D417" s="55" t="s">
        <v>5</v>
      </c>
      <c r="E417" s="57">
        <v>24845</v>
      </c>
      <c r="F417" s="57">
        <v>24870</v>
      </c>
      <c r="G417" s="57">
        <v>24905</v>
      </c>
      <c r="H417" s="57">
        <v>24962.1</v>
      </c>
      <c r="I417" s="58">
        <f t="shared" si="82"/>
        <v>1000</v>
      </c>
      <c r="J417" s="58">
        <f>+(G417-F417)*C417</f>
        <v>1400</v>
      </c>
      <c r="K417" s="58">
        <f>+(H417-G417)*C417</f>
        <v>2283.999999999942</v>
      </c>
      <c r="L417" s="59">
        <f t="shared" si="83"/>
        <v>4683.999999999942</v>
      </c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</row>
    <row r="418" spans="1:35" s="1" customFormat="1" ht="18" customHeight="1">
      <c r="A418" s="56">
        <v>42944</v>
      </c>
      <c r="B418" s="55" t="s">
        <v>8</v>
      </c>
      <c r="C418" s="55">
        <v>75</v>
      </c>
      <c r="D418" s="55" t="s">
        <v>5</v>
      </c>
      <c r="E418" s="57">
        <v>10030</v>
      </c>
      <c r="F418" s="57">
        <v>10043</v>
      </c>
      <c r="G418" s="57">
        <v>10053.3</v>
      </c>
      <c r="H418" s="57">
        <v>10090</v>
      </c>
      <c r="I418" s="58">
        <f t="shared" si="82"/>
        <v>975</v>
      </c>
      <c r="J418" s="58">
        <f>+(G418-F418)*C418</f>
        <v>772.4999999999454</v>
      </c>
      <c r="K418" s="58">
        <f>+(H418-G418)*C418</f>
        <v>2752.5000000000546</v>
      </c>
      <c r="L418" s="59">
        <f t="shared" si="83"/>
        <v>4500</v>
      </c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</row>
    <row r="419" spans="1:35" s="1" customFormat="1" ht="18" customHeight="1">
      <c r="A419" s="56">
        <v>42943</v>
      </c>
      <c r="B419" s="55" t="s">
        <v>7</v>
      </c>
      <c r="C419" s="55">
        <v>75</v>
      </c>
      <c r="D419" s="55" t="s">
        <v>6</v>
      </c>
      <c r="E419" s="55">
        <v>10075</v>
      </c>
      <c r="F419" s="57">
        <v>10062</v>
      </c>
      <c r="G419" s="57">
        <v>10042</v>
      </c>
      <c r="H419" s="57">
        <v>10029.1</v>
      </c>
      <c r="I419" s="58">
        <f>(E419-F419)*C419</f>
        <v>975</v>
      </c>
      <c r="J419" s="59">
        <f>+(F419-G419)*C419</f>
        <v>1500</v>
      </c>
      <c r="K419" s="59">
        <f>+(G419-H419)*C419</f>
        <v>967.4999999999727</v>
      </c>
      <c r="L419" s="59">
        <f t="shared" si="83"/>
        <v>3442.4999999999727</v>
      </c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</row>
    <row r="420" spans="1:35" s="1" customFormat="1" ht="18" customHeight="1">
      <c r="A420" s="56">
        <v>42943</v>
      </c>
      <c r="B420" s="55" t="s">
        <v>4</v>
      </c>
      <c r="C420" s="55">
        <v>40</v>
      </c>
      <c r="D420" s="55" t="s">
        <v>6</v>
      </c>
      <c r="E420" s="55">
        <v>24860</v>
      </c>
      <c r="F420" s="57">
        <v>25029</v>
      </c>
      <c r="G420" s="57">
        <v>0</v>
      </c>
      <c r="H420" s="57">
        <v>0</v>
      </c>
      <c r="I420" s="58">
        <f>(E420-F420)*C420</f>
        <v>-6760</v>
      </c>
      <c r="J420" s="59">
        <v>0</v>
      </c>
      <c r="K420" s="59">
        <f>+(G420-H420)*C420</f>
        <v>0</v>
      </c>
      <c r="L420" s="60">
        <f t="shared" si="83"/>
        <v>-6760</v>
      </c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</row>
    <row r="421" spans="1:35" s="1" customFormat="1" ht="18" customHeight="1">
      <c r="A421" s="56">
        <v>42942</v>
      </c>
      <c r="B421" s="55" t="s">
        <v>4</v>
      </c>
      <c r="C421" s="55">
        <v>40</v>
      </c>
      <c r="D421" s="55" t="s">
        <v>5</v>
      </c>
      <c r="E421" s="57">
        <v>24525</v>
      </c>
      <c r="F421" s="57">
        <v>24550</v>
      </c>
      <c r="G421" s="57">
        <v>24580</v>
      </c>
      <c r="H421" s="57">
        <v>24640</v>
      </c>
      <c r="I421" s="58">
        <f>(F421-E421)*C421</f>
        <v>1000</v>
      </c>
      <c r="J421" s="58">
        <f>+(G421-F421)*C421</f>
        <v>1200</v>
      </c>
      <c r="K421" s="58">
        <f>+(H421-G421)*C421</f>
        <v>2400</v>
      </c>
      <c r="L421" s="59">
        <f t="shared" si="83"/>
        <v>4600</v>
      </c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</row>
    <row r="422" spans="1:35" s="1" customFormat="1" ht="18" customHeight="1">
      <c r="A422" s="56">
        <v>42941</v>
      </c>
      <c r="B422" s="55" t="s">
        <v>9</v>
      </c>
      <c r="C422" s="55">
        <v>40</v>
      </c>
      <c r="D422" s="55" t="s">
        <v>6</v>
      </c>
      <c r="E422" s="57">
        <v>24500</v>
      </c>
      <c r="F422" s="57">
        <v>24475</v>
      </c>
      <c r="G422" s="57">
        <v>24443</v>
      </c>
      <c r="H422" s="57">
        <v>0</v>
      </c>
      <c r="I422" s="58">
        <f>(E422-F422)*C422</f>
        <v>1000</v>
      </c>
      <c r="J422" s="59">
        <f>+(F422-G422)*C422</f>
        <v>1280</v>
      </c>
      <c r="K422" s="59">
        <v>0</v>
      </c>
      <c r="L422" s="59">
        <f aca="true" t="shared" si="84" ref="L422:L427">+I422+J422+K422</f>
        <v>2280</v>
      </c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</row>
    <row r="423" spans="1:35" s="1" customFormat="1" ht="18" customHeight="1">
      <c r="A423" s="56">
        <v>42940</v>
      </c>
      <c r="B423" s="55" t="s">
        <v>4</v>
      </c>
      <c r="C423" s="55">
        <v>40</v>
      </c>
      <c r="D423" s="55" t="s">
        <v>5</v>
      </c>
      <c r="E423" s="57">
        <v>24345</v>
      </c>
      <c r="F423" s="57">
        <v>24370</v>
      </c>
      <c r="G423" s="57">
        <v>24390.15</v>
      </c>
      <c r="H423" s="57">
        <v>24575</v>
      </c>
      <c r="I423" s="58">
        <f>(F423-E423)*C423</f>
        <v>1000</v>
      </c>
      <c r="J423" s="58">
        <f>+(G423-F423)*C423</f>
        <v>806.0000000000582</v>
      </c>
      <c r="K423" s="58">
        <f>+(H423-G423)*C423</f>
        <v>7393.999999999942</v>
      </c>
      <c r="L423" s="59">
        <f t="shared" si="84"/>
        <v>9200</v>
      </c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</row>
    <row r="424" spans="1:35" s="1" customFormat="1" ht="18" customHeight="1">
      <c r="A424" s="56">
        <v>42937</v>
      </c>
      <c r="B424" s="55" t="s">
        <v>9</v>
      </c>
      <c r="C424" s="55">
        <v>40</v>
      </c>
      <c r="D424" s="55" t="s">
        <v>6</v>
      </c>
      <c r="E424" s="57">
        <v>24185</v>
      </c>
      <c r="F424" s="57">
        <v>24160</v>
      </c>
      <c r="G424" s="57">
        <v>24130</v>
      </c>
      <c r="H424" s="57">
        <v>24063</v>
      </c>
      <c r="I424" s="58">
        <f>(E424-F424)*C424</f>
        <v>1000</v>
      </c>
      <c r="J424" s="59">
        <f>+(F424-G424)*C424</f>
        <v>1200</v>
      </c>
      <c r="K424" s="59">
        <f>+(G424-H424)*C424</f>
        <v>2680</v>
      </c>
      <c r="L424" s="59">
        <f t="shared" si="84"/>
        <v>4880</v>
      </c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</row>
    <row r="425" spans="1:35" s="1" customFormat="1" ht="18" customHeight="1">
      <c r="A425" s="56">
        <v>42935</v>
      </c>
      <c r="B425" s="55" t="s">
        <v>4</v>
      </c>
      <c r="C425" s="55">
        <v>40</v>
      </c>
      <c r="D425" s="55" t="s">
        <v>6</v>
      </c>
      <c r="E425" s="57">
        <v>24135</v>
      </c>
      <c r="F425" s="57">
        <v>24110</v>
      </c>
      <c r="G425" s="61">
        <v>24080</v>
      </c>
      <c r="H425" s="57">
        <v>0</v>
      </c>
      <c r="I425" s="58">
        <f>(E425-F425)*C425</f>
        <v>1000</v>
      </c>
      <c r="J425" s="59">
        <f>+(F425-G425)*C425</f>
        <v>1200</v>
      </c>
      <c r="K425" s="59">
        <v>0</v>
      </c>
      <c r="L425" s="59">
        <f t="shared" si="84"/>
        <v>2200</v>
      </c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</row>
    <row r="426" spans="1:35" s="1" customFormat="1" ht="18" customHeight="1">
      <c r="A426" s="56">
        <v>42934</v>
      </c>
      <c r="B426" s="55" t="s">
        <v>4</v>
      </c>
      <c r="C426" s="55">
        <v>40</v>
      </c>
      <c r="D426" s="55" t="s">
        <v>5</v>
      </c>
      <c r="E426" s="57">
        <v>24060</v>
      </c>
      <c r="F426" s="57">
        <v>24085</v>
      </c>
      <c r="G426" s="57">
        <v>24120</v>
      </c>
      <c r="H426" s="57">
        <v>24184</v>
      </c>
      <c r="I426" s="58">
        <f aca="true" t="shared" si="85" ref="I426:I432">(F426-E426)*C426</f>
        <v>1000</v>
      </c>
      <c r="J426" s="58">
        <f aca="true" t="shared" si="86" ref="J426:J432">+(G426-F426)*C426</f>
        <v>1400</v>
      </c>
      <c r="K426" s="58">
        <f>+(H426-G426)*C426</f>
        <v>2560</v>
      </c>
      <c r="L426" s="59">
        <f t="shared" si="84"/>
        <v>4960</v>
      </c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</row>
    <row r="427" spans="1:35" s="1" customFormat="1" ht="18" customHeight="1">
      <c r="A427" s="56">
        <v>42933</v>
      </c>
      <c r="B427" s="55" t="s">
        <v>4</v>
      </c>
      <c r="C427" s="55">
        <v>40</v>
      </c>
      <c r="D427" s="55" t="s">
        <v>5</v>
      </c>
      <c r="E427" s="57">
        <v>23940</v>
      </c>
      <c r="F427" s="57">
        <v>23965</v>
      </c>
      <c r="G427" s="57">
        <v>24000</v>
      </c>
      <c r="H427" s="57">
        <v>24050</v>
      </c>
      <c r="I427" s="58">
        <f t="shared" si="85"/>
        <v>1000</v>
      </c>
      <c r="J427" s="58">
        <f t="shared" si="86"/>
        <v>1400</v>
      </c>
      <c r="K427" s="58">
        <f>+(H427-G427)*C427</f>
        <v>2000</v>
      </c>
      <c r="L427" s="59">
        <f t="shared" si="84"/>
        <v>4400</v>
      </c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</row>
    <row r="428" spans="1:35" s="1" customFormat="1" ht="18" customHeight="1">
      <c r="A428" s="56">
        <v>42930</v>
      </c>
      <c r="B428" s="55" t="s">
        <v>4</v>
      </c>
      <c r="C428" s="55">
        <v>40</v>
      </c>
      <c r="D428" s="55" t="s">
        <v>5</v>
      </c>
      <c r="E428" s="57">
        <v>23835</v>
      </c>
      <c r="F428" s="57">
        <v>23860</v>
      </c>
      <c r="G428" s="57">
        <v>23895</v>
      </c>
      <c r="H428" s="57">
        <v>23990</v>
      </c>
      <c r="I428" s="58">
        <f t="shared" si="85"/>
        <v>1000</v>
      </c>
      <c r="J428" s="58">
        <f t="shared" si="86"/>
        <v>1400</v>
      </c>
      <c r="K428" s="58">
        <f>+(H428-G428)*C428</f>
        <v>3800</v>
      </c>
      <c r="L428" s="59">
        <f aca="true" t="shared" si="87" ref="L428:L433">+I428+J428+K428</f>
        <v>6200</v>
      </c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</row>
    <row r="429" spans="1:35" s="1" customFormat="1" ht="18" customHeight="1">
      <c r="A429" s="56">
        <v>42929</v>
      </c>
      <c r="B429" s="55" t="s">
        <v>4</v>
      </c>
      <c r="C429" s="55">
        <v>40</v>
      </c>
      <c r="D429" s="55" t="s">
        <v>5</v>
      </c>
      <c r="E429" s="57">
        <v>23885</v>
      </c>
      <c r="F429" s="57">
        <v>23910</v>
      </c>
      <c r="G429" s="57">
        <v>23927</v>
      </c>
      <c r="H429" s="57">
        <v>0</v>
      </c>
      <c r="I429" s="58">
        <f t="shared" si="85"/>
        <v>1000</v>
      </c>
      <c r="J429" s="58">
        <f t="shared" si="86"/>
        <v>680</v>
      </c>
      <c r="K429" s="58">
        <v>0</v>
      </c>
      <c r="L429" s="59">
        <f t="shared" si="87"/>
        <v>1680</v>
      </c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</row>
    <row r="430" spans="1:35" s="1" customFormat="1" ht="18" customHeight="1">
      <c r="A430" s="56">
        <v>42928</v>
      </c>
      <c r="B430" s="55" t="s">
        <v>4</v>
      </c>
      <c r="C430" s="55">
        <v>40</v>
      </c>
      <c r="D430" s="55" t="s">
        <v>5</v>
      </c>
      <c r="E430" s="57">
        <v>23640</v>
      </c>
      <c r="F430" s="57">
        <v>23665</v>
      </c>
      <c r="G430" s="57">
        <v>23695</v>
      </c>
      <c r="H430" s="57">
        <v>23747.9</v>
      </c>
      <c r="I430" s="58">
        <f t="shared" si="85"/>
        <v>1000</v>
      </c>
      <c r="J430" s="58">
        <f t="shared" si="86"/>
        <v>1200</v>
      </c>
      <c r="K430" s="58">
        <f>+(H430-G430)*C430</f>
        <v>2116.000000000058</v>
      </c>
      <c r="L430" s="59">
        <f t="shared" si="87"/>
        <v>4316.000000000058</v>
      </c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</row>
    <row r="431" spans="1:35" s="1" customFormat="1" ht="18" customHeight="1">
      <c r="A431" s="56">
        <v>42927</v>
      </c>
      <c r="B431" s="55" t="s">
        <v>8</v>
      </c>
      <c r="C431" s="55">
        <v>75</v>
      </c>
      <c r="D431" s="55" t="s">
        <v>5</v>
      </c>
      <c r="E431" s="57">
        <v>9810</v>
      </c>
      <c r="F431" s="57">
        <v>9823</v>
      </c>
      <c r="G431" s="55">
        <v>9840</v>
      </c>
      <c r="H431" s="55">
        <v>9865</v>
      </c>
      <c r="I431" s="58">
        <f t="shared" si="85"/>
        <v>975</v>
      </c>
      <c r="J431" s="58">
        <f t="shared" si="86"/>
        <v>1275</v>
      </c>
      <c r="K431" s="58">
        <f>+(H431-G431)*C431</f>
        <v>1875</v>
      </c>
      <c r="L431" s="59">
        <f t="shared" si="87"/>
        <v>4125</v>
      </c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</row>
    <row r="432" spans="1:35" s="1" customFormat="1" ht="18" customHeight="1">
      <c r="A432" s="56">
        <v>42926</v>
      </c>
      <c r="B432" s="55" t="s">
        <v>9</v>
      </c>
      <c r="C432" s="55">
        <v>40</v>
      </c>
      <c r="D432" s="55" t="s">
        <v>5</v>
      </c>
      <c r="E432" s="57">
        <v>23700</v>
      </c>
      <c r="F432" s="57">
        <v>23725</v>
      </c>
      <c r="G432" s="57">
        <v>23755</v>
      </c>
      <c r="H432" s="57">
        <v>0</v>
      </c>
      <c r="I432" s="58">
        <f t="shared" si="85"/>
        <v>1000</v>
      </c>
      <c r="J432" s="58">
        <f t="shared" si="86"/>
        <v>1200</v>
      </c>
      <c r="K432" s="58">
        <v>0</v>
      </c>
      <c r="L432" s="59">
        <f t="shared" si="87"/>
        <v>2200</v>
      </c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</row>
    <row r="433" spans="1:35" s="1" customFormat="1" ht="18" customHeight="1">
      <c r="A433" s="56">
        <v>42923</v>
      </c>
      <c r="B433" s="55" t="s">
        <v>9</v>
      </c>
      <c r="C433" s="55">
        <v>40</v>
      </c>
      <c r="D433" s="55" t="s">
        <v>5</v>
      </c>
      <c r="E433" s="57">
        <v>23485</v>
      </c>
      <c r="F433" s="57">
        <v>23510</v>
      </c>
      <c r="G433" s="57">
        <v>23540</v>
      </c>
      <c r="H433" s="57">
        <v>23600</v>
      </c>
      <c r="I433" s="58">
        <f aca="true" t="shared" si="88" ref="I433:I438">(F433-E433)*C433</f>
        <v>1000</v>
      </c>
      <c r="J433" s="58">
        <f aca="true" t="shared" si="89" ref="J433:J438">+(G433-F433)*C433</f>
        <v>1200</v>
      </c>
      <c r="K433" s="58">
        <f aca="true" t="shared" si="90" ref="K433:K438">+(H433-G433)*C433</f>
        <v>2400</v>
      </c>
      <c r="L433" s="59">
        <f t="shared" si="87"/>
        <v>4600</v>
      </c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</row>
    <row r="434" spans="1:35" s="1" customFormat="1" ht="18" customHeight="1">
      <c r="A434" s="56">
        <v>42922</v>
      </c>
      <c r="B434" s="55" t="s">
        <v>4</v>
      </c>
      <c r="C434" s="55">
        <v>40</v>
      </c>
      <c r="D434" s="55" t="s">
        <v>5</v>
      </c>
      <c r="E434" s="57">
        <v>23465</v>
      </c>
      <c r="F434" s="57">
        <v>23490</v>
      </c>
      <c r="G434" s="57">
        <v>23520</v>
      </c>
      <c r="H434" s="57">
        <v>23570</v>
      </c>
      <c r="I434" s="58">
        <f t="shared" si="88"/>
        <v>1000</v>
      </c>
      <c r="J434" s="58">
        <f t="shared" si="89"/>
        <v>1200</v>
      </c>
      <c r="K434" s="58">
        <f t="shared" si="90"/>
        <v>2000</v>
      </c>
      <c r="L434" s="59">
        <f aca="true" t="shared" si="91" ref="L434:L441">+I434+J434+K434</f>
        <v>4200</v>
      </c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</row>
    <row r="435" spans="1:35" s="1" customFormat="1" ht="18" customHeight="1">
      <c r="A435" s="56">
        <v>42921</v>
      </c>
      <c r="B435" s="55" t="s">
        <v>9</v>
      </c>
      <c r="C435" s="55">
        <v>40</v>
      </c>
      <c r="D435" s="55" t="s">
        <v>5</v>
      </c>
      <c r="E435" s="57">
        <v>23340</v>
      </c>
      <c r="F435" s="57">
        <v>23365</v>
      </c>
      <c r="G435" s="57">
        <v>23400</v>
      </c>
      <c r="H435" s="57">
        <v>23425</v>
      </c>
      <c r="I435" s="58">
        <f t="shared" si="88"/>
        <v>1000</v>
      </c>
      <c r="J435" s="58">
        <f t="shared" si="89"/>
        <v>1400</v>
      </c>
      <c r="K435" s="58">
        <f t="shared" si="90"/>
        <v>1000</v>
      </c>
      <c r="L435" s="59">
        <f t="shared" si="91"/>
        <v>3400</v>
      </c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</row>
    <row r="436" spans="1:35" s="1" customFormat="1" ht="18" customHeight="1">
      <c r="A436" s="56">
        <v>42920</v>
      </c>
      <c r="B436" s="55" t="s">
        <v>4</v>
      </c>
      <c r="C436" s="55">
        <v>40</v>
      </c>
      <c r="D436" s="55" t="s">
        <v>5</v>
      </c>
      <c r="E436" s="57">
        <v>23325</v>
      </c>
      <c r="F436" s="57">
        <v>23350</v>
      </c>
      <c r="G436" s="57">
        <v>23385</v>
      </c>
      <c r="H436" s="57">
        <v>23440</v>
      </c>
      <c r="I436" s="58">
        <f t="shared" si="88"/>
        <v>1000</v>
      </c>
      <c r="J436" s="58">
        <f t="shared" si="89"/>
        <v>1400</v>
      </c>
      <c r="K436" s="58">
        <f t="shared" si="90"/>
        <v>2200</v>
      </c>
      <c r="L436" s="59">
        <f t="shared" si="91"/>
        <v>4600</v>
      </c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</row>
    <row r="437" spans="1:35" s="1" customFormat="1" ht="18" customHeight="1">
      <c r="A437" s="56">
        <v>42919</v>
      </c>
      <c r="B437" s="55" t="s">
        <v>4</v>
      </c>
      <c r="C437" s="55">
        <v>40</v>
      </c>
      <c r="D437" s="55" t="s">
        <v>5</v>
      </c>
      <c r="E437" s="57">
        <v>23270</v>
      </c>
      <c r="F437" s="57">
        <v>23295</v>
      </c>
      <c r="G437" s="57">
        <v>23325</v>
      </c>
      <c r="H437" s="57">
        <v>23368</v>
      </c>
      <c r="I437" s="58">
        <f t="shared" si="88"/>
        <v>1000</v>
      </c>
      <c r="J437" s="58">
        <f t="shared" si="89"/>
        <v>1200</v>
      </c>
      <c r="K437" s="58">
        <f t="shared" si="90"/>
        <v>1720</v>
      </c>
      <c r="L437" s="59">
        <f t="shared" si="91"/>
        <v>3920</v>
      </c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</row>
    <row r="438" spans="1:35" s="1" customFormat="1" ht="18" customHeight="1">
      <c r="A438" s="56">
        <v>42916</v>
      </c>
      <c r="B438" s="55" t="s">
        <v>4</v>
      </c>
      <c r="C438" s="55">
        <v>40</v>
      </c>
      <c r="D438" s="55" t="s">
        <v>5</v>
      </c>
      <c r="E438" s="57">
        <v>23030</v>
      </c>
      <c r="F438" s="57">
        <v>23055</v>
      </c>
      <c r="G438" s="57">
        <v>23085</v>
      </c>
      <c r="H438" s="57">
        <v>23150</v>
      </c>
      <c r="I438" s="58">
        <f t="shared" si="88"/>
        <v>1000</v>
      </c>
      <c r="J438" s="58">
        <f t="shared" si="89"/>
        <v>1200</v>
      </c>
      <c r="K438" s="58">
        <f t="shared" si="90"/>
        <v>2600</v>
      </c>
      <c r="L438" s="59">
        <f t="shared" si="91"/>
        <v>4800</v>
      </c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</row>
    <row r="439" spans="1:35" s="1" customFormat="1" ht="18" customHeight="1">
      <c r="A439" s="56">
        <v>42915</v>
      </c>
      <c r="B439" s="55" t="s">
        <v>7</v>
      </c>
      <c r="C439" s="55">
        <v>75</v>
      </c>
      <c r="D439" s="55" t="s">
        <v>6</v>
      </c>
      <c r="E439" s="57">
        <v>9560</v>
      </c>
      <c r="F439" s="57">
        <v>9547</v>
      </c>
      <c r="G439" s="57">
        <v>9527</v>
      </c>
      <c r="H439" s="57">
        <v>0</v>
      </c>
      <c r="I439" s="58">
        <f>(E439-F439)*C439</f>
        <v>975</v>
      </c>
      <c r="J439" s="59">
        <f>+(F439-G439)*C439</f>
        <v>1500</v>
      </c>
      <c r="K439" s="59">
        <v>0</v>
      </c>
      <c r="L439" s="59">
        <f t="shared" si="91"/>
        <v>2475</v>
      </c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</row>
    <row r="440" spans="1:35" s="1" customFormat="1" ht="18" customHeight="1">
      <c r="A440" s="56">
        <v>42914</v>
      </c>
      <c r="B440" s="55" t="s">
        <v>9</v>
      </c>
      <c r="C440" s="55">
        <v>40</v>
      </c>
      <c r="D440" s="55" t="s">
        <v>5</v>
      </c>
      <c r="E440" s="57">
        <v>23145</v>
      </c>
      <c r="F440" s="57">
        <v>23170</v>
      </c>
      <c r="G440" s="57">
        <v>23200</v>
      </c>
      <c r="H440" s="57">
        <v>23250</v>
      </c>
      <c r="I440" s="58">
        <f>(F440-E440)*C440</f>
        <v>1000</v>
      </c>
      <c r="J440" s="58">
        <f>+(G440-F440)*C440</f>
        <v>1200</v>
      </c>
      <c r="K440" s="58">
        <f>+(H440-G440)*C440</f>
        <v>2000</v>
      </c>
      <c r="L440" s="59">
        <f t="shared" si="91"/>
        <v>4200</v>
      </c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</row>
    <row r="441" spans="1:35" s="1" customFormat="1" ht="18" customHeight="1">
      <c r="A441" s="56">
        <v>42913</v>
      </c>
      <c r="B441" s="55" t="s">
        <v>4</v>
      </c>
      <c r="C441" s="55">
        <v>40</v>
      </c>
      <c r="D441" s="55" t="s">
        <v>5</v>
      </c>
      <c r="E441" s="57">
        <v>23335</v>
      </c>
      <c r="F441" s="57">
        <v>23360</v>
      </c>
      <c r="G441" s="57">
        <v>0</v>
      </c>
      <c r="H441" s="57">
        <v>0</v>
      </c>
      <c r="I441" s="58">
        <f>(F441-E441)*C441</f>
        <v>1000</v>
      </c>
      <c r="J441" s="58">
        <v>0</v>
      </c>
      <c r="K441" s="58">
        <v>0</v>
      </c>
      <c r="L441" s="59">
        <f t="shared" si="91"/>
        <v>1000</v>
      </c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</row>
    <row r="442" spans="1:35" s="1" customFormat="1" ht="18" customHeight="1">
      <c r="A442" s="56">
        <v>42909</v>
      </c>
      <c r="B442" s="55" t="s">
        <v>4</v>
      </c>
      <c r="C442" s="55">
        <v>40</v>
      </c>
      <c r="D442" s="55" t="s">
        <v>5</v>
      </c>
      <c r="E442" s="57">
        <v>23580</v>
      </c>
      <c r="F442" s="57">
        <v>23605</v>
      </c>
      <c r="G442" s="57">
        <v>23640</v>
      </c>
      <c r="H442" s="57">
        <v>0</v>
      </c>
      <c r="I442" s="58">
        <f>(F442-E442)*C442</f>
        <v>1000</v>
      </c>
      <c r="J442" s="58">
        <f>+(G442-F442)*C442</f>
        <v>1400</v>
      </c>
      <c r="K442" s="58">
        <v>0</v>
      </c>
      <c r="L442" s="59">
        <f aca="true" t="shared" si="92" ref="L442:L447">+I442+J442+K442</f>
        <v>2400</v>
      </c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</row>
    <row r="443" spans="1:35" s="1" customFormat="1" ht="18" customHeight="1">
      <c r="A443" s="56">
        <v>42908</v>
      </c>
      <c r="B443" s="55" t="s">
        <v>4</v>
      </c>
      <c r="C443" s="55">
        <v>40</v>
      </c>
      <c r="D443" s="55" t="s">
        <v>5</v>
      </c>
      <c r="E443" s="57">
        <v>23775</v>
      </c>
      <c r="F443" s="57">
        <v>23800</v>
      </c>
      <c r="G443" s="57">
        <v>23830</v>
      </c>
      <c r="H443" s="57">
        <v>23880</v>
      </c>
      <c r="I443" s="58">
        <f aca="true" t="shared" si="93" ref="I443:I448">(F443-E443)*C443</f>
        <v>1000</v>
      </c>
      <c r="J443" s="58">
        <f aca="true" t="shared" si="94" ref="J443:J448">+(G443-F443)*C443</f>
        <v>1200</v>
      </c>
      <c r="K443" s="58">
        <f>+(H443-G443)*C443</f>
        <v>2000</v>
      </c>
      <c r="L443" s="59">
        <f t="shared" si="92"/>
        <v>4200</v>
      </c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</row>
    <row r="444" spans="1:35" s="1" customFormat="1" ht="18" customHeight="1">
      <c r="A444" s="56">
        <v>42907</v>
      </c>
      <c r="B444" s="55" t="s">
        <v>4</v>
      </c>
      <c r="C444" s="55">
        <v>40</v>
      </c>
      <c r="D444" s="55" t="s">
        <v>5</v>
      </c>
      <c r="E444" s="57">
        <v>23660</v>
      </c>
      <c r="F444" s="57">
        <v>23685</v>
      </c>
      <c r="G444" s="57">
        <v>23715</v>
      </c>
      <c r="H444" s="57">
        <v>23749.7</v>
      </c>
      <c r="I444" s="58">
        <f t="shared" si="93"/>
        <v>1000</v>
      </c>
      <c r="J444" s="58">
        <f t="shared" si="94"/>
        <v>1200</v>
      </c>
      <c r="K444" s="58">
        <f>+(H444-G444)*C444</f>
        <v>1388.000000000029</v>
      </c>
      <c r="L444" s="59">
        <f t="shared" si="92"/>
        <v>3588.000000000029</v>
      </c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</row>
    <row r="445" spans="1:35" s="1" customFormat="1" ht="18" customHeight="1">
      <c r="A445" s="56">
        <v>42905</v>
      </c>
      <c r="B445" s="55" t="s">
        <v>4</v>
      </c>
      <c r="C445" s="55">
        <v>40</v>
      </c>
      <c r="D445" s="55" t="s">
        <v>5</v>
      </c>
      <c r="E445" s="57">
        <v>23590</v>
      </c>
      <c r="F445" s="57">
        <v>23615</v>
      </c>
      <c r="G445" s="57">
        <v>23650</v>
      </c>
      <c r="H445" s="57">
        <v>23714</v>
      </c>
      <c r="I445" s="58">
        <f t="shared" si="93"/>
        <v>1000</v>
      </c>
      <c r="J445" s="58">
        <f t="shared" si="94"/>
        <v>1400</v>
      </c>
      <c r="K445" s="58">
        <f>+(H445-G445)*C445</f>
        <v>2560</v>
      </c>
      <c r="L445" s="59">
        <f t="shared" si="92"/>
        <v>4960</v>
      </c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</row>
    <row r="446" spans="1:35" s="1" customFormat="1" ht="18" customHeight="1">
      <c r="A446" s="56">
        <v>42902</v>
      </c>
      <c r="B446" s="55" t="s">
        <v>4</v>
      </c>
      <c r="C446" s="55">
        <v>40</v>
      </c>
      <c r="D446" s="55" t="s">
        <v>5</v>
      </c>
      <c r="E446" s="57">
        <v>23460</v>
      </c>
      <c r="F446" s="55">
        <v>23479.95</v>
      </c>
      <c r="G446" s="57">
        <v>23515</v>
      </c>
      <c r="H446" s="57">
        <v>23580</v>
      </c>
      <c r="I446" s="58">
        <f t="shared" si="93"/>
        <v>798.0000000000291</v>
      </c>
      <c r="J446" s="58">
        <f t="shared" si="94"/>
        <v>1401.999999999971</v>
      </c>
      <c r="K446" s="58">
        <f>+(H446-G446)*C446</f>
        <v>2600</v>
      </c>
      <c r="L446" s="59">
        <f t="shared" si="92"/>
        <v>4800</v>
      </c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</row>
    <row r="447" spans="1:35" s="1" customFormat="1" ht="18" customHeight="1">
      <c r="A447" s="56">
        <v>42901</v>
      </c>
      <c r="B447" s="55" t="s">
        <v>4</v>
      </c>
      <c r="C447" s="55">
        <v>40</v>
      </c>
      <c r="D447" s="55" t="s">
        <v>5</v>
      </c>
      <c r="E447" s="57">
        <v>23415</v>
      </c>
      <c r="F447" s="57">
        <v>23440</v>
      </c>
      <c r="G447" s="57">
        <v>23469.9</v>
      </c>
      <c r="H447" s="57">
        <v>0</v>
      </c>
      <c r="I447" s="58">
        <f t="shared" si="93"/>
        <v>1000</v>
      </c>
      <c r="J447" s="58">
        <f t="shared" si="94"/>
        <v>1196.0000000000582</v>
      </c>
      <c r="K447" s="58">
        <v>0</v>
      </c>
      <c r="L447" s="59">
        <f t="shared" si="92"/>
        <v>2196.000000000058</v>
      </c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</row>
    <row r="448" spans="1:35" s="1" customFormat="1" ht="18" customHeight="1">
      <c r="A448" s="56">
        <v>42900</v>
      </c>
      <c r="B448" s="55" t="s">
        <v>4</v>
      </c>
      <c r="C448" s="55">
        <v>40</v>
      </c>
      <c r="D448" s="55" t="s">
        <v>5</v>
      </c>
      <c r="E448" s="57">
        <v>23410</v>
      </c>
      <c r="F448" s="57">
        <v>23435</v>
      </c>
      <c r="G448" s="57">
        <v>23465</v>
      </c>
      <c r="H448" s="57">
        <v>23520</v>
      </c>
      <c r="I448" s="58">
        <f t="shared" si="93"/>
        <v>1000</v>
      </c>
      <c r="J448" s="58">
        <f t="shared" si="94"/>
        <v>1200</v>
      </c>
      <c r="K448" s="58">
        <f>+(H448-G448)*C448</f>
        <v>2200</v>
      </c>
      <c r="L448" s="59">
        <f aca="true" t="shared" si="95" ref="L448:L454">+I448+J448+K448</f>
        <v>4400</v>
      </c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</row>
    <row r="449" spans="1:35" s="1" customFormat="1" ht="18" customHeight="1">
      <c r="A449" s="56">
        <v>42899</v>
      </c>
      <c r="B449" s="55" t="s">
        <v>4</v>
      </c>
      <c r="C449" s="55">
        <v>40</v>
      </c>
      <c r="D449" s="55" t="s">
        <v>6</v>
      </c>
      <c r="E449" s="57">
        <v>23545</v>
      </c>
      <c r="F449" s="57">
        <v>23520</v>
      </c>
      <c r="G449" s="57">
        <v>23480</v>
      </c>
      <c r="H449" s="57">
        <v>23425</v>
      </c>
      <c r="I449" s="58">
        <f>(E449-F449)*C449</f>
        <v>1000</v>
      </c>
      <c r="J449" s="59">
        <f>+(F449-G449)*C449</f>
        <v>1600</v>
      </c>
      <c r="K449" s="59">
        <f>+(G449-H449)*C449</f>
        <v>2200</v>
      </c>
      <c r="L449" s="59">
        <f t="shared" si="95"/>
        <v>4800</v>
      </c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</row>
    <row r="450" spans="1:35" s="1" customFormat="1" ht="18" customHeight="1">
      <c r="A450" s="56">
        <v>42898</v>
      </c>
      <c r="B450" s="55" t="s">
        <v>7</v>
      </c>
      <c r="C450" s="55">
        <v>75</v>
      </c>
      <c r="D450" s="55" t="s">
        <v>6</v>
      </c>
      <c r="E450" s="57">
        <v>9612</v>
      </c>
      <c r="F450" s="57">
        <v>9602</v>
      </c>
      <c r="G450" s="57">
        <v>9599</v>
      </c>
      <c r="H450" s="57">
        <v>0</v>
      </c>
      <c r="I450" s="58">
        <f>(E450-F450)*C450</f>
        <v>750</v>
      </c>
      <c r="J450" s="59">
        <f>+(F450-G450)*C450</f>
        <v>225</v>
      </c>
      <c r="K450" s="59">
        <v>0</v>
      </c>
      <c r="L450" s="59">
        <f t="shared" si="95"/>
        <v>975</v>
      </c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</row>
    <row r="451" spans="1:35" s="1" customFormat="1" ht="18" customHeight="1">
      <c r="A451" s="56">
        <v>42895</v>
      </c>
      <c r="B451" s="55" t="s">
        <v>71</v>
      </c>
      <c r="C451" s="55">
        <v>40</v>
      </c>
      <c r="D451" s="55" t="s">
        <v>6</v>
      </c>
      <c r="E451" s="57">
        <v>23570</v>
      </c>
      <c r="F451" s="57">
        <v>23545</v>
      </c>
      <c r="G451" s="57">
        <v>23510</v>
      </c>
      <c r="H451" s="57">
        <v>0</v>
      </c>
      <c r="I451" s="58">
        <f>(E451-F451)*C451</f>
        <v>1000</v>
      </c>
      <c r="J451" s="59">
        <f>+(F451-G451)*C451</f>
        <v>1400</v>
      </c>
      <c r="K451" s="59">
        <v>0</v>
      </c>
      <c r="L451" s="59">
        <f t="shared" si="95"/>
        <v>2400</v>
      </c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</row>
    <row r="452" spans="1:35" s="1" customFormat="1" ht="18" customHeight="1">
      <c r="A452" s="56">
        <v>42894</v>
      </c>
      <c r="B452" s="55" t="s">
        <v>4</v>
      </c>
      <c r="C452" s="55">
        <v>40</v>
      </c>
      <c r="D452" s="55" t="s">
        <v>6</v>
      </c>
      <c r="E452" s="57">
        <v>23560</v>
      </c>
      <c r="F452" s="57">
        <v>23525</v>
      </c>
      <c r="G452" s="57">
        <v>23490</v>
      </c>
      <c r="H452" s="57">
        <v>0</v>
      </c>
      <c r="I452" s="58">
        <f>(E452-F452)*C452</f>
        <v>1400</v>
      </c>
      <c r="J452" s="59">
        <f>+(F452-G452)*C452</f>
        <v>1400</v>
      </c>
      <c r="K452" s="59">
        <v>0</v>
      </c>
      <c r="L452" s="59">
        <f t="shared" si="95"/>
        <v>2800</v>
      </c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</row>
    <row r="453" spans="1:35" s="1" customFormat="1" ht="18" customHeight="1">
      <c r="A453" s="56">
        <v>42894</v>
      </c>
      <c r="B453" s="55" t="s">
        <v>4</v>
      </c>
      <c r="C453" s="55">
        <v>40</v>
      </c>
      <c r="D453" s="55" t="s">
        <v>5</v>
      </c>
      <c r="E453" s="57">
        <v>23625</v>
      </c>
      <c r="F453" s="57">
        <v>23580</v>
      </c>
      <c r="G453" s="57">
        <v>0</v>
      </c>
      <c r="H453" s="57">
        <v>0</v>
      </c>
      <c r="I453" s="58">
        <f>(F453-E453)*C453</f>
        <v>-1800</v>
      </c>
      <c r="J453" s="58">
        <v>0</v>
      </c>
      <c r="K453" s="58">
        <f>+(H453-G453)*C453</f>
        <v>0</v>
      </c>
      <c r="L453" s="60">
        <f>+I453+J453+K453</f>
        <v>-1800</v>
      </c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</row>
    <row r="454" spans="1:35" s="1" customFormat="1" ht="18" customHeight="1">
      <c r="A454" s="56">
        <v>42892</v>
      </c>
      <c r="B454" s="55" t="s">
        <v>4</v>
      </c>
      <c r="C454" s="55">
        <v>40</v>
      </c>
      <c r="D454" s="55" t="s">
        <v>70</v>
      </c>
      <c r="E454" s="57">
        <v>23390</v>
      </c>
      <c r="F454" s="57">
        <v>23521</v>
      </c>
      <c r="G454" s="57">
        <v>0</v>
      </c>
      <c r="H454" s="57">
        <v>0</v>
      </c>
      <c r="I454" s="58">
        <f>(E454-F454)*C454</f>
        <v>-5240</v>
      </c>
      <c r="J454" s="59">
        <v>0</v>
      </c>
      <c r="K454" s="59">
        <f>+(G454-H454)*C454</f>
        <v>0</v>
      </c>
      <c r="L454" s="60">
        <f t="shared" si="95"/>
        <v>-5240</v>
      </c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</row>
    <row r="455" spans="1:35" s="1" customFormat="1" ht="18" customHeight="1">
      <c r="A455" s="56">
        <v>42891</v>
      </c>
      <c r="B455" s="55" t="s">
        <v>4</v>
      </c>
      <c r="C455" s="55">
        <v>40</v>
      </c>
      <c r="D455" s="55" t="s">
        <v>5</v>
      </c>
      <c r="E455" s="57">
        <v>23400</v>
      </c>
      <c r="F455" s="57">
        <v>23425</v>
      </c>
      <c r="G455" s="57">
        <v>23448.7</v>
      </c>
      <c r="H455" s="57">
        <v>0</v>
      </c>
      <c r="I455" s="58">
        <f>(F455-E455)*C455</f>
        <v>1000</v>
      </c>
      <c r="J455" s="58">
        <f>+(G455-F455)*C455</f>
        <v>948.0000000000291</v>
      </c>
      <c r="K455" s="58">
        <v>0</v>
      </c>
      <c r="L455" s="59">
        <f aca="true" t="shared" si="96" ref="L455:L460">+I455+J455+K455</f>
        <v>1948.000000000029</v>
      </c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</row>
    <row r="456" spans="1:35" s="1" customFormat="1" ht="18" customHeight="1">
      <c r="A456" s="56">
        <v>42888</v>
      </c>
      <c r="B456" s="55" t="s">
        <v>4</v>
      </c>
      <c r="C456" s="55">
        <v>40</v>
      </c>
      <c r="D456" s="55" t="s">
        <v>5</v>
      </c>
      <c r="E456" s="57">
        <v>23340</v>
      </c>
      <c r="F456" s="57">
        <v>23365</v>
      </c>
      <c r="G456" s="57">
        <v>23389.8</v>
      </c>
      <c r="H456" s="57">
        <v>0</v>
      </c>
      <c r="I456" s="58">
        <f>(F456-E456)*C456</f>
        <v>1000</v>
      </c>
      <c r="J456" s="58">
        <f>+(G456-F456)*C456</f>
        <v>991.9999999999709</v>
      </c>
      <c r="K456" s="58">
        <v>0</v>
      </c>
      <c r="L456" s="59">
        <f t="shared" si="96"/>
        <v>1991.999999999971</v>
      </c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</row>
    <row r="457" spans="1:35" s="1" customFormat="1" ht="18" customHeight="1">
      <c r="A457" s="56">
        <v>42887</v>
      </c>
      <c r="B457" s="55" t="s">
        <v>4</v>
      </c>
      <c r="C457" s="55">
        <v>40</v>
      </c>
      <c r="D457" s="55" t="s">
        <v>5</v>
      </c>
      <c r="E457" s="57">
        <v>23295</v>
      </c>
      <c r="F457" s="57">
        <v>23320</v>
      </c>
      <c r="G457" s="57">
        <v>23350</v>
      </c>
      <c r="H457" s="57">
        <v>23399</v>
      </c>
      <c r="I457" s="58">
        <f>(F457-E457)*C457</f>
        <v>1000</v>
      </c>
      <c r="J457" s="58">
        <f>+(G457-F457)*C457</f>
        <v>1200</v>
      </c>
      <c r="K457" s="58">
        <f>+(H457-G457)*C457</f>
        <v>1960</v>
      </c>
      <c r="L457" s="59">
        <f t="shared" si="96"/>
        <v>4160</v>
      </c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</row>
    <row r="458" spans="1:35" s="1" customFormat="1" ht="18" customHeight="1">
      <c r="A458" s="56">
        <v>42886</v>
      </c>
      <c r="B458" s="55" t="s">
        <v>4</v>
      </c>
      <c r="C458" s="55">
        <v>40</v>
      </c>
      <c r="D458" s="55" t="s">
        <v>5</v>
      </c>
      <c r="E458" s="57">
        <v>23275</v>
      </c>
      <c r="F458" s="57">
        <v>23300</v>
      </c>
      <c r="G458" s="67">
        <v>23330</v>
      </c>
      <c r="H458" s="57">
        <v>0</v>
      </c>
      <c r="I458" s="58">
        <f>(F458-E458)*C458</f>
        <v>1000</v>
      </c>
      <c r="J458" s="58">
        <f>+(G458-F458)*C458</f>
        <v>1200</v>
      </c>
      <c r="K458" s="58">
        <v>0</v>
      </c>
      <c r="L458" s="59">
        <f t="shared" si="96"/>
        <v>2200</v>
      </c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</row>
    <row r="459" spans="1:35" s="1" customFormat="1" ht="18" customHeight="1">
      <c r="A459" s="56">
        <v>42885</v>
      </c>
      <c r="B459" s="55" t="s">
        <v>4</v>
      </c>
      <c r="C459" s="55">
        <v>40</v>
      </c>
      <c r="D459" s="55" t="s">
        <v>6</v>
      </c>
      <c r="E459" s="57">
        <v>23240</v>
      </c>
      <c r="F459" s="57">
        <v>23215</v>
      </c>
      <c r="G459" s="57">
        <v>23185</v>
      </c>
      <c r="H459" s="57">
        <v>23139.15</v>
      </c>
      <c r="I459" s="58">
        <f>(E459-F459)*C459</f>
        <v>1000</v>
      </c>
      <c r="J459" s="59">
        <f>+(F459-G459)*C459</f>
        <v>1200</v>
      </c>
      <c r="K459" s="59">
        <f>+(G459-H459)*C459</f>
        <v>1833.9999999999418</v>
      </c>
      <c r="L459" s="59">
        <f t="shared" si="96"/>
        <v>4033.999999999942</v>
      </c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</row>
    <row r="460" spans="1:35" s="1" customFormat="1" ht="18" customHeight="1">
      <c r="A460" s="56">
        <v>42884</v>
      </c>
      <c r="B460" s="55" t="s">
        <v>14</v>
      </c>
      <c r="C460" s="55">
        <v>40</v>
      </c>
      <c r="D460" s="55" t="s">
        <v>5</v>
      </c>
      <c r="E460" s="57">
        <v>23170</v>
      </c>
      <c r="F460" s="57">
        <v>23195</v>
      </c>
      <c r="G460" s="57">
        <v>23225</v>
      </c>
      <c r="H460" s="57">
        <v>23265</v>
      </c>
      <c r="I460" s="58">
        <f>(F460-E460)*C460</f>
        <v>1000</v>
      </c>
      <c r="J460" s="58">
        <f>+(G460-F460)*C460</f>
        <v>1200</v>
      </c>
      <c r="K460" s="58">
        <f>+(H460-G460)*C460</f>
        <v>1600</v>
      </c>
      <c r="L460" s="59">
        <f t="shared" si="96"/>
        <v>3800</v>
      </c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</row>
    <row r="461" spans="1:35" s="1" customFormat="1" ht="18" customHeight="1">
      <c r="A461" s="56">
        <v>42881</v>
      </c>
      <c r="B461" s="55" t="s">
        <v>9</v>
      </c>
      <c r="C461" s="55">
        <v>40</v>
      </c>
      <c r="D461" s="55" t="s">
        <v>5</v>
      </c>
      <c r="E461" s="57">
        <v>23045</v>
      </c>
      <c r="F461" s="57">
        <v>23070</v>
      </c>
      <c r="G461" s="57">
        <v>23100</v>
      </c>
      <c r="H461" s="57">
        <v>23195</v>
      </c>
      <c r="I461" s="58">
        <f>(F461-E461)*C461</f>
        <v>1000</v>
      </c>
      <c r="J461" s="58">
        <f>+(G461-F461)*C461</f>
        <v>1200</v>
      </c>
      <c r="K461" s="58">
        <f>+(H461-G461)*C461</f>
        <v>3800</v>
      </c>
      <c r="L461" s="59">
        <f aca="true" t="shared" si="97" ref="L461:L466">+I461+J461+K461</f>
        <v>6000</v>
      </c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</row>
    <row r="462" spans="1:35" s="1" customFormat="1" ht="18" customHeight="1">
      <c r="A462" s="56">
        <v>42880</v>
      </c>
      <c r="B462" s="55" t="s">
        <v>9</v>
      </c>
      <c r="C462" s="55">
        <v>40</v>
      </c>
      <c r="D462" s="55" t="s">
        <v>6</v>
      </c>
      <c r="E462" s="57">
        <v>22685</v>
      </c>
      <c r="F462" s="57">
        <v>22663.9</v>
      </c>
      <c r="G462" s="57">
        <v>0</v>
      </c>
      <c r="H462" s="57">
        <v>0</v>
      </c>
      <c r="I462" s="58">
        <f>(E462-F462)*C462</f>
        <v>843.9999999999418</v>
      </c>
      <c r="J462" s="59">
        <v>0</v>
      </c>
      <c r="K462" s="59">
        <f>+(G462-H462)*C462</f>
        <v>0</v>
      </c>
      <c r="L462" s="59">
        <f t="shared" si="97"/>
        <v>843.9999999999418</v>
      </c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</row>
    <row r="463" spans="1:35" s="1" customFormat="1" ht="18" customHeight="1">
      <c r="A463" s="56">
        <v>42879</v>
      </c>
      <c r="B463" s="55" t="s">
        <v>4</v>
      </c>
      <c r="C463" s="55">
        <v>40</v>
      </c>
      <c r="D463" s="55" t="s">
        <v>6</v>
      </c>
      <c r="E463" s="57">
        <v>22590</v>
      </c>
      <c r="F463" s="57">
        <v>22565</v>
      </c>
      <c r="G463" s="57">
        <v>22530</v>
      </c>
      <c r="H463" s="57">
        <v>22481.55</v>
      </c>
      <c r="I463" s="58">
        <f>(E463-F463)*C463</f>
        <v>1000</v>
      </c>
      <c r="J463" s="59">
        <f>+(F463-G463)*C463</f>
        <v>1400</v>
      </c>
      <c r="K463" s="59">
        <f>+(G463-H463)*C463</f>
        <v>1938.000000000029</v>
      </c>
      <c r="L463" s="59">
        <f t="shared" si="97"/>
        <v>4338.000000000029</v>
      </c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</row>
    <row r="464" spans="1:35" s="1" customFormat="1" ht="18" customHeight="1">
      <c r="A464" s="56">
        <v>42878</v>
      </c>
      <c r="B464" s="55" t="s">
        <v>4</v>
      </c>
      <c r="C464" s="55">
        <v>40</v>
      </c>
      <c r="D464" s="55" t="s">
        <v>5</v>
      </c>
      <c r="E464" s="57">
        <v>22560</v>
      </c>
      <c r="F464" s="57">
        <v>22585</v>
      </c>
      <c r="G464" s="57">
        <v>22615</v>
      </c>
      <c r="H464" s="57">
        <v>22695</v>
      </c>
      <c r="I464" s="58">
        <f>(F464-E464)*C464</f>
        <v>1000</v>
      </c>
      <c r="J464" s="58">
        <f>+(G464-F464)*C464</f>
        <v>1200</v>
      </c>
      <c r="K464" s="58">
        <f>+(H464-G464)*C464</f>
        <v>3200</v>
      </c>
      <c r="L464" s="59">
        <f t="shared" si="97"/>
        <v>5400</v>
      </c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</row>
    <row r="465" spans="1:35" s="1" customFormat="1" ht="18" customHeight="1">
      <c r="A465" s="56">
        <v>42877</v>
      </c>
      <c r="B465" s="55" t="s">
        <v>4</v>
      </c>
      <c r="C465" s="55">
        <v>40</v>
      </c>
      <c r="D465" s="55" t="s">
        <v>5</v>
      </c>
      <c r="E465" s="57">
        <v>22750</v>
      </c>
      <c r="F465" s="57">
        <v>22775</v>
      </c>
      <c r="G465" s="57">
        <v>0</v>
      </c>
      <c r="H465" s="57">
        <v>0</v>
      </c>
      <c r="I465" s="58">
        <f>(F465-E465)*C465</f>
        <v>1000</v>
      </c>
      <c r="J465" s="58">
        <v>0</v>
      </c>
      <c r="K465" s="58">
        <v>0</v>
      </c>
      <c r="L465" s="59">
        <f t="shared" si="97"/>
        <v>1000</v>
      </c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</row>
    <row r="466" spans="1:35" s="1" customFormat="1" ht="18" customHeight="1">
      <c r="A466" s="56">
        <v>42874</v>
      </c>
      <c r="B466" s="55" t="s">
        <v>4</v>
      </c>
      <c r="C466" s="55">
        <v>40</v>
      </c>
      <c r="D466" s="55" t="s">
        <v>5</v>
      </c>
      <c r="E466" s="57">
        <v>22740</v>
      </c>
      <c r="F466" s="57">
        <v>22765</v>
      </c>
      <c r="G466" s="57">
        <v>22795</v>
      </c>
      <c r="H466" s="57">
        <v>22830</v>
      </c>
      <c r="I466" s="58">
        <f>(F466-E466)*C466</f>
        <v>1000</v>
      </c>
      <c r="J466" s="58">
        <f>+(G466-F466)*C466</f>
        <v>1200</v>
      </c>
      <c r="K466" s="58">
        <f>+(H466-G466)*C466</f>
        <v>1400</v>
      </c>
      <c r="L466" s="59">
        <f t="shared" si="97"/>
        <v>3600</v>
      </c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</row>
    <row r="467" spans="1:35" s="1" customFormat="1" ht="18" customHeight="1">
      <c r="A467" s="56">
        <v>42874</v>
      </c>
      <c r="B467" s="55" t="s">
        <v>14</v>
      </c>
      <c r="C467" s="55">
        <v>40</v>
      </c>
      <c r="D467" s="55" t="s">
        <v>6</v>
      </c>
      <c r="E467" s="57">
        <v>22815</v>
      </c>
      <c r="F467" s="57">
        <v>22815</v>
      </c>
      <c r="G467" s="57">
        <v>0</v>
      </c>
      <c r="H467" s="57">
        <v>0</v>
      </c>
      <c r="I467" s="57">
        <v>0</v>
      </c>
      <c r="J467" s="57">
        <v>0</v>
      </c>
      <c r="K467" s="57">
        <v>0</v>
      </c>
      <c r="L467" s="57">
        <v>0</v>
      </c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</row>
    <row r="468" spans="1:35" s="1" customFormat="1" ht="18" customHeight="1">
      <c r="A468" s="56">
        <v>42873</v>
      </c>
      <c r="B468" s="55" t="s">
        <v>4</v>
      </c>
      <c r="C468" s="55">
        <v>40</v>
      </c>
      <c r="D468" s="55" t="s">
        <v>5</v>
      </c>
      <c r="E468" s="57">
        <v>22750</v>
      </c>
      <c r="F468" s="57">
        <v>22775</v>
      </c>
      <c r="G468" s="57">
        <v>22810</v>
      </c>
      <c r="H468" s="57">
        <v>0</v>
      </c>
      <c r="I468" s="58">
        <f>(F468-E468)*C468</f>
        <v>1000</v>
      </c>
      <c r="J468" s="58">
        <f>+(G468-F468)*C468</f>
        <v>1400</v>
      </c>
      <c r="K468" s="58">
        <v>0</v>
      </c>
      <c r="L468" s="59">
        <f>+I468+J468+K468</f>
        <v>2400</v>
      </c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</row>
    <row r="469" spans="1:35" s="1" customFormat="1" ht="18" customHeight="1">
      <c r="A469" s="56">
        <v>42872</v>
      </c>
      <c r="B469" s="55" t="s">
        <v>4</v>
      </c>
      <c r="C469" s="55">
        <v>40</v>
      </c>
      <c r="D469" s="55" t="s">
        <v>5</v>
      </c>
      <c r="E469" s="57">
        <v>22930</v>
      </c>
      <c r="F469" s="57">
        <v>22949</v>
      </c>
      <c r="G469" s="57">
        <v>0</v>
      </c>
      <c r="H469" s="57">
        <v>0</v>
      </c>
      <c r="I469" s="58">
        <f>(F469-E469)*C469</f>
        <v>760</v>
      </c>
      <c r="J469" s="58">
        <v>0</v>
      </c>
      <c r="K469" s="58">
        <v>0</v>
      </c>
      <c r="L469" s="59">
        <f>+I469+J469+K469</f>
        <v>760</v>
      </c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</row>
    <row r="470" spans="1:35" s="1" customFormat="1" ht="18" customHeight="1">
      <c r="A470" s="56">
        <v>42871</v>
      </c>
      <c r="B470" s="55" t="s">
        <v>4</v>
      </c>
      <c r="C470" s="55">
        <v>40</v>
      </c>
      <c r="D470" s="55" t="s">
        <v>5</v>
      </c>
      <c r="E470" s="57">
        <v>22810</v>
      </c>
      <c r="F470" s="57">
        <v>22835</v>
      </c>
      <c r="G470" s="57">
        <v>22860</v>
      </c>
      <c r="H470" s="57">
        <v>22920</v>
      </c>
      <c r="I470" s="58">
        <f>(F470-E470)*C470</f>
        <v>1000</v>
      </c>
      <c r="J470" s="58">
        <f>+(G470-F470)*C470</f>
        <v>1000</v>
      </c>
      <c r="K470" s="58">
        <f>+(H470-G470)*C470</f>
        <v>2400</v>
      </c>
      <c r="L470" s="59">
        <f>+I470+J470+K470</f>
        <v>4400</v>
      </c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</row>
    <row r="471" spans="1:35" s="1" customFormat="1" ht="18" customHeight="1">
      <c r="A471" s="56">
        <v>42867</v>
      </c>
      <c r="B471" s="55" t="s">
        <v>4</v>
      </c>
      <c r="C471" s="55">
        <v>40</v>
      </c>
      <c r="D471" s="55" t="s">
        <v>6</v>
      </c>
      <c r="E471" s="57">
        <v>22825</v>
      </c>
      <c r="F471" s="57">
        <v>22800</v>
      </c>
      <c r="G471" s="57">
        <v>22770</v>
      </c>
      <c r="H471" s="57">
        <v>22716</v>
      </c>
      <c r="I471" s="58">
        <f>(E471-F471)*C471</f>
        <v>1000</v>
      </c>
      <c r="J471" s="59">
        <f>+(F471-G471)*C471</f>
        <v>1200</v>
      </c>
      <c r="K471" s="59">
        <f>+(G471-H471)*C471</f>
        <v>2160</v>
      </c>
      <c r="L471" s="59">
        <f aca="true" t="shared" si="98" ref="L471:L477">+I471+J471+K471</f>
        <v>4360</v>
      </c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</row>
    <row r="472" spans="1:35" s="1" customFormat="1" ht="18" customHeight="1">
      <c r="A472" s="56">
        <v>42866</v>
      </c>
      <c r="B472" s="55" t="s">
        <v>4</v>
      </c>
      <c r="C472" s="55">
        <v>40</v>
      </c>
      <c r="D472" s="55" t="s">
        <v>5</v>
      </c>
      <c r="E472" s="57">
        <v>22945</v>
      </c>
      <c r="F472" s="57">
        <v>22970</v>
      </c>
      <c r="G472" s="57">
        <v>22985.8</v>
      </c>
      <c r="H472" s="57">
        <v>0</v>
      </c>
      <c r="I472" s="58">
        <f>(F472-E472)*C472</f>
        <v>1000</v>
      </c>
      <c r="J472" s="58">
        <f>+(G472-F472)*C472</f>
        <v>631.9999999999709</v>
      </c>
      <c r="K472" s="58">
        <v>0</v>
      </c>
      <c r="L472" s="59">
        <f t="shared" si="98"/>
        <v>1631.999999999971</v>
      </c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</row>
    <row r="473" spans="1:35" s="1" customFormat="1" ht="18" customHeight="1">
      <c r="A473" s="56">
        <v>42865</v>
      </c>
      <c r="B473" s="55" t="s">
        <v>7</v>
      </c>
      <c r="C473" s="55">
        <v>75</v>
      </c>
      <c r="D473" s="55" t="s">
        <v>5</v>
      </c>
      <c r="E473" s="57">
        <v>9400</v>
      </c>
      <c r="F473" s="57">
        <v>9413</v>
      </c>
      <c r="G473" s="57">
        <v>9421</v>
      </c>
      <c r="H473" s="57">
        <v>9460</v>
      </c>
      <c r="I473" s="58">
        <f>(F473-E473)*C473</f>
        <v>975</v>
      </c>
      <c r="J473" s="58">
        <f>+(G473-F473)*C473</f>
        <v>600</v>
      </c>
      <c r="K473" s="58">
        <f>+(H473-G473)*C473</f>
        <v>2925</v>
      </c>
      <c r="L473" s="59">
        <f t="shared" si="98"/>
        <v>4500</v>
      </c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</row>
    <row r="474" spans="1:35" s="1" customFormat="1" ht="18" customHeight="1">
      <c r="A474" s="56">
        <v>42863</v>
      </c>
      <c r="B474" s="55" t="s">
        <v>14</v>
      </c>
      <c r="C474" s="55">
        <v>40</v>
      </c>
      <c r="D474" s="55" t="s">
        <v>6</v>
      </c>
      <c r="E474" s="57">
        <v>22675</v>
      </c>
      <c r="F474" s="57">
        <v>22650</v>
      </c>
      <c r="G474" s="57">
        <v>0</v>
      </c>
      <c r="H474" s="57">
        <v>0</v>
      </c>
      <c r="I474" s="58">
        <f>(E474-F474)*C474</f>
        <v>1000</v>
      </c>
      <c r="J474" s="59">
        <v>0</v>
      </c>
      <c r="K474" s="59">
        <f>+(G474-H474)*C474</f>
        <v>0</v>
      </c>
      <c r="L474" s="59">
        <f t="shared" si="98"/>
        <v>1000</v>
      </c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</row>
    <row r="475" spans="1:35" s="1" customFormat="1" ht="18" customHeight="1">
      <c r="A475" s="56">
        <v>42860</v>
      </c>
      <c r="B475" s="55" t="s">
        <v>4</v>
      </c>
      <c r="C475" s="55">
        <v>40</v>
      </c>
      <c r="D475" s="55" t="s">
        <v>5</v>
      </c>
      <c r="E475" s="57">
        <v>22735</v>
      </c>
      <c r="F475" s="57">
        <v>22760</v>
      </c>
      <c r="G475" s="57">
        <v>22795</v>
      </c>
      <c r="H475" s="57">
        <v>0</v>
      </c>
      <c r="I475" s="58">
        <f>(F475-E475)*C475</f>
        <v>1000</v>
      </c>
      <c r="J475" s="58">
        <f>+(G475-F475)*C475</f>
        <v>1400</v>
      </c>
      <c r="K475" s="58">
        <v>0</v>
      </c>
      <c r="L475" s="59">
        <f t="shared" si="98"/>
        <v>2400</v>
      </c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</row>
    <row r="476" spans="1:35" s="45" customFormat="1" ht="18" customHeight="1">
      <c r="A476" s="56">
        <v>42859</v>
      </c>
      <c r="B476" s="55" t="s">
        <v>4</v>
      </c>
      <c r="C476" s="55">
        <v>40</v>
      </c>
      <c r="D476" s="55" t="s">
        <v>5</v>
      </c>
      <c r="E476" s="57">
        <v>22575</v>
      </c>
      <c r="F476" s="57">
        <v>22600</v>
      </c>
      <c r="G476" s="57">
        <v>22630</v>
      </c>
      <c r="H476" s="57">
        <v>22700</v>
      </c>
      <c r="I476" s="58">
        <f>(F476-E476)*C476</f>
        <v>1000</v>
      </c>
      <c r="J476" s="58">
        <f>+(G476-F476)*C476</f>
        <v>1200</v>
      </c>
      <c r="K476" s="58">
        <f>+(H476-G476)*C476</f>
        <v>2800</v>
      </c>
      <c r="L476" s="59">
        <f t="shared" si="98"/>
        <v>5000</v>
      </c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</row>
    <row r="477" spans="1:35" s="1" customFormat="1" ht="18" customHeight="1">
      <c r="A477" s="56">
        <v>42858</v>
      </c>
      <c r="B477" s="55" t="s">
        <v>14</v>
      </c>
      <c r="C477" s="55">
        <v>40</v>
      </c>
      <c r="D477" s="55" t="s">
        <v>6</v>
      </c>
      <c r="E477" s="57">
        <v>22370</v>
      </c>
      <c r="F477" s="57">
        <v>22345</v>
      </c>
      <c r="G477" s="57">
        <v>22313</v>
      </c>
      <c r="H477" s="57">
        <v>0</v>
      </c>
      <c r="I477" s="58">
        <f>(E477-F477)*C477</f>
        <v>1000</v>
      </c>
      <c r="J477" s="59">
        <f>+(F477-G477)*C477</f>
        <v>1280</v>
      </c>
      <c r="K477" s="59">
        <v>0</v>
      </c>
      <c r="L477" s="59">
        <f t="shared" si="98"/>
        <v>2280</v>
      </c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</row>
    <row r="478" spans="1:35" s="1" customFormat="1" ht="18" customHeight="1">
      <c r="A478" s="56">
        <v>42857</v>
      </c>
      <c r="B478" s="55" t="s">
        <v>14</v>
      </c>
      <c r="C478" s="55">
        <v>40</v>
      </c>
      <c r="D478" s="55" t="s">
        <v>6</v>
      </c>
      <c r="E478" s="57">
        <v>22455</v>
      </c>
      <c r="F478" s="57">
        <v>22430</v>
      </c>
      <c r="G478" s="57">
        <v>22400</v>
      </c>
      <c r="H478" s="57">
        <v>22340</v>
      </c>
      <c r="I478" s="58">
        <f>(E478-F478)*C478</f>
        <v>1000</v>
      </c>
      <c r="J478" s="59">
        <f>+(F478-G478)*C478</f>
        <v>1200</v>
      </c>
      <c r="K478" s="59">
        <f>+(G478-H478)*C478</f>
        <v>2400</v>
      </c>
      <c r="L478" s="59">
        <f aca="true" t="shared" si="99" ref="L478:L483">+I478+J478+K478</f>
        <v>4600</v>
      </c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</row>
    <row r="479" spans="1:35" s="1" customFormat="1" ht="18" customHeight="1">
      <c r="A479" s="56">
        <v>42853</v>
      </c>
      <c r="B479" s="55" t="s">
        <v>21</v>
      </c>
      <c r="C479" s="55">
        <v>40</v>
      </c>
      <c r="D479" s="55" t="s">
        <v>5</v>
      </c>
      <c r="E479" s="57">
        <v>22260</v>
      </c>
      <c r="F479" s="57">
        <v>22285</v>
      </c>
      <c r="G479" s="57">
        <v>22320</v>
      </c>
      <c r="H479" s="57">
        <v>22360</v>
      </c>
      <c r="I479" s="58">
        <f aca="true" t="shared" si="100" ref="I479:I484">(F479-E479)*C479</f>
        <v>1000</v>
      </c>
      <c r="J479" s="58">
        <f aca="true" t="shared" si="101" ref="J479:J484">+(G479-F479)*C479</f>
        <v>1400</v>
      </c>
      <c r="K479" s="58">
        <f aca="true" t="shared" si="102" ref="K479:K484">+(H479-G479)*C479</f>
        <v>1600</v>
      </c>
      <c r="L479" s="59">
        <f t="shared" si="99"/>
        <v>4000</v>
      </c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</row>
    <row r="480" spans="1:35" s="1" customFormat="1" ht="18" customHeight="1">
      <c r="A480" s="56">
        <v>42852</v>
      </c>
      <c r="B480" s="55" t="s">
        <v>4</v>
      </c>
      <c r="C480" s="55">
        <v>40</v>
      </c>
      <c r="D480" s="55" t="s">
        <v>5</v>
      </c>
      <c r="E480" s="57">
        <v>22200</v>
      </c>
      <c r="F480" s="57">
        <v>22225</v>
      </c>
      <c r="G480" s="57">
        <v>22260</v>
      </c>
      <c r="H480" s="57">
        <v>22366</v>
      </c>
      <c r="I480" s="58">
        <f t="shared" si="100"/>
        <v>1000</v>
      </c>
      <c r="J480" s="58">
        <f t="shared" si="101"/>
        <v>1400</v>
      </c>
      <c r="K480" s="58">
        <f t="shared" si="102"/>
        <v>4240</v>
      </c>
      <c r="L480" s="59">
        <f t="shared" si="99"/>
        <v>6640</v>
      </c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</row>
    <row r="481" spans="1:35" s="1" customFormat="1" ht="18" customHeight="1">
      <c r="A481" s="56">
        <v>42851</v>
      </c>
      <c r="B481" s="55" t="s">
        <v>14</v>
      </c>
      <c r="C481" s="55">
        <v>40</v>
      </c>
      <c r="D481" s="55" t="s">
        <v>5</v>
      </c>
      <c r="E481" s="57">
        <v>22080</v>
      </c>
      <c r="F481" s="57">
        <v>22105</v>
      </c>
      <c r="G481" s="57">
        <v>22140</v>
      </c>
      <c r="H481" s="57">
        <v>22215</v>
      </c>
      <c r="I481" s="58">
        <f t="shared" si="100"/>
        <v>1000</v>
      </c>
      <c r="J481" s="58">
        <f t="shared" si="101"/>
        <v>1400</v>
      </c>
      <c r="K481" s="58">
        <f t="shared" si="102"/>
        <v>3000</v>
      </c>
      <c r="L481" s="59">
        <f t="shared" si="99"/>
        <v>5400</v>
      </c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</row>
    <row r="482" spans="1:35" s="1" customFormat="1" ht="18" customHeight="1">
      <c r="A482" s="56">
        <v>42850</v>
      </c>
      <c r="B482" s="55" t="s">
        <v>14</v>
      </c>
      <c r="C482" s="55">
        <v>40</v>
      </c>
      <c r="D482" s="55" t="s">
        <v>5</v>
      </c>
      <c r="E482" s="57">
        <v>21920</v>
      </c>
      <c r="F482" s="57">
        <v>21945</v>
      </c>
      <c r="G482" s="57">
        <v>21975</v>
      </c>
      <c r="H482" s="57">
        <v>22023.85</v>
      </c>
      <c r="I482" s="58">
        <f t="shared" si="100"/>
        <v>1000</v>
      </c>
      <c r="J482" s="58">
        <f t="shared" si="101"/>
        <v>1200</v>
      </c>
      <c r="K482" s="58">
        <f t="shared" si="102"/>
        <v>1953.9999999999418</v>
      </c>
      <c r="L482" s="59">
        <f t="shared" si="99"/>
        <v>4153.999999999942</v>
      </c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</row>
    <row r="483" spans="1:35" s="1" customFormat="1" ht="18" customHeight="1">
      <c r="A483" s="56">
        <v>42849</v>
      </c>
      <c r="B483" s="55" t="s">
        <v>21</v>
      </c>
      <c r="C483" s="55">
        <v>40</v>
      </c>
      <c r="D483" s="55" t="s">
        <v>5</v>
      </c>
      <c r="E483" s="57">
        <v>21810</v>
      </c>
      <c r="F483" s="57">
        <v>21835</v>
      </c>
      <c r="G483" s="57">
        <v>21870</v>
      </c>
      <c r="H483" s="57">
        <v>21965</v>
      </c>
      <c r="I483" s="58">
        <f t="shared" si="100"/>
        <v>1000</v>
      </c>
      <c r="J483" s="58">
        <f t="shared" si="101"/>
        <v>1400</v>
      </c>
      <c r="K483" s="58">
        <f t="shared" si="102"/>
        <v>3800</v>
      </c>
      <c r="L483" s="59">
        <f t="shared" si="99"/>
        <v>6200</v>
      </c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</row>
    <row r="484" spans="1:35" s="1" customFormat="1" ht="18" customHeight="1">
      <c r="A484" s="56">
        <v>42846</v>
      </c>
      <c r="B484" s="55" t="s">
        <v>21</v>
      </c>
      <c r="C484" s="55">
        <v>40</v>
      </c>
      <c r="D484" s="55" t="s">
        <v>5</v>
      </c>
      <c r="E484" s="57">
        <v>21435</v>
      </c>
      <c r="F484" s="57">
        <v>21460</v>
      </c>
      <c r="G484" s="57">
        <v>21495</v>
      </c>
      <c r="H484" s="57">
        <v>21550</v>
      </c>
      <c r="I484" s="58">
        <f t="shared" si="100"/>
        <v>1000</v>
      </c>
      <c r="J484" s="58">
        <f t="shared" si="101"/>
        <v>1400</v>
      </c>
      <c r="K484" s="58">
        <f t="shared" si="102"/>
        <v>2200</v>
      </c>
      <c r="L484" s="59">
        <f aca="true" t="shared" si="103" ref="L484:L489">+I484+J484+K484</f>
        <v>4600</v>
      </c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</row>
    <row r="485" spans="1:35" s="1" customFormat="1" ht="18" customHeight="1">
      <c r="A485" s="56">
        <v>42845</v>
      </c>
      <c r="B485" s="55" t="s">
        <v>7</v>
      </c>
      <c r="C485" s="55">
        <v>75</v>
      </c>
      <c r="D485" s="55" t="s">
        <v>6</v>
      </c>
      <c r="E485" s="57">
        <v>9145</v>
      </c>
      <c r="F485" s="57">
        <v>9132</v>
      </c>
      <c r="G485" s="57">
        <v>9112</v>
      </c>
      <c r="H485" s="57">
        <v>9090.5</v>
      </c>
      <c r="I485" s="58">
        <f>(E485-F485)*C485</f>
        <v>975</v>
      </c>
      <c r="J485" s="59">
        <f>+(F485-G485)*C485</f>
        <v>1500</v>
      </c>
      <c r="K485" s="59">
        <f>+(G485-H485)*C485</f>
        <v>1612.5</v>
      </c>
      <c r="L485" s="59">
        <f t="shared" si="103"/>
        <v>4087.5</v>
      </c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</row>
    <row r="486" spans="1:35" s="1" customFormat="1" ht="18" customHeight="1">
      <c r="A486" s="56">
        <v>42844</v>
      </c>
      <c r="B486" s="55" t="s">
        <v>4</v>
      </c>
      <c r="C486" s="55">
        <v>40</v>
      </c>
      <c r="D486" s="55" t="s">
        <v>6</v>
      </c>
      <c r="E486" s="57">
        <v>21605</v>
      </c>
      <c r="F486" s="57">
        <v>21580</v>
      </c>
      <c r="G486" s="57">
        <v>21550</v>
      </c>
      <c r="H486" s="57">
        <v>0</v>
      </c>
      <c r="I486" s="58">
        <f>(E486-F486)*C486</f>
        <v>1000</v>
      </c>
      <c r="J486" s="59">
        <f>+(F486-G486)*C486</f>
        <v>1200</v>
      </c>
      <c r="K486" s="59">
        <v>0</v>
      </c>
      <c r="L486" s="59">
        <f t="shared" si="103"/>
        <v>2200</v>
      </c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</row>
    <row r="487" spans="1:35" s="1" customFormat="1" ht="18" customHeight="1">
      <c r="A487" s="56">
        <v>42843</v>
      </c>
      <c r="B487" s="55" t="s">
        <v>4</v>
      </c>
      <c r="C487" s="55">
        <v>40</v>
      </c>
      <c r="D487" s="55" t="s">
        <v>5</v>
      </c>
      <c r="E487" s="55">
        <v>21890</v>
      </c>
      <c r="F487" s="57">
        <v>21915</v>
      </c>
      <c r="G487" s="57">
        <v>21950</v>
      </c>
      <c r="H487" s="57">
        <v>0</v>
      </c>
      <c r="I487" s="58">
        <f aca="true" t="shared" si="104" ref="I487:I493">(F487-E487)*C487</f>
        <v>1000</v>
      </c>
      <c r="J487" s="58">
        <f aca="true" t="shared" si="105" ref="J487:J492">+(G487-F487)*C487</f>
        <v>1400</v>
      </c>
      <c r="K487" s="58">
        <v>0</v>
      </c>
      <c r="L487" s="59">
        <f t="shared" si="103"/>
        <v>2400</v>
      </c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</row>
    <row r="488" spans="1:35" s="1" customFormat="1" ht="18" customHeight="1">
      <c r="A488" s="56">
        <v>42842</v>
      </c>
      <c r="B488" s="55" t="s">
        <v>7</v>
      </c>
      <c r="C488" s="55">
        <v>75</v>
      </c>
      <c r="D488" s="55" t="s">
        <v>5</v>
      </c>
      <c r="E488" s="57">
        <v>9163</v>
      </c>
      <c r="F488" s="57">
        <v>9176</v>
      </c>
      <c r="G488" s="57">
        <v>9195</v>
      </c>
      <c r="H488" s="57">
        <v>9245</v>
      </c>
      <c r="I488" s="58">
        <f t="shared" si="104"/>
        <v>975</v>
      </c>
      <c r="J488" s="58">
        <f t="shared" si="105"/>
        <v>1425</v>
      </c>
      <c r="K488" s="58">
        <f aca="true" t="shared" si="106" ref="K488:K494">+(H488-G488)*C488</f>
        <v>3750</v>
      </c>
      <c r="L488" s="59">
        <f t="shared" si="103"/>
        <v>6150</v>
      </c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</row>
    <row r="489" spans="1:35" s="1" customFormat="1" ht="18" customHeight="1">
      <c r="A489" s="56">
        <v>42838</v>
      </c>
      <c r="B489" s="56" t="s">
        <v>7</v>
      </c>
      <c r="C489" s="63">
        <v>75</v>
      </c>
      <c r="D489" s="63" t="s">
        <v>5</v>
      </c>
      <c r="E489" s="57">
        <v>9205</v>
      </c>
      <c r="F489" s="57">
        <v>9218</v>
      </c>
      <c r="G489" s="57">
        <v>9235</v>
      </c>
      <c r="H489" s="57">
        <v>9246.65</v>
      </c>
      <c r="I489" s="58">
        <f t="shared" si="104"/>
        <v>975</v>
      </c>
      <c r="J489" s="58">
        <f t="shared" si="105"/>
        <v>1275</v>
      </c>
      <c r="K489" s="58">
        <f t="shared" si="106"/>
        <v>873.7499999999727</v>
      </c>
      <c r="L489" s="59">
        <f t="shared" si="103"/>
        <v>3123.7499999999727</v>
      </c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</row>
    <row r="490" spans="1:35" s="1" customFormat="1" ht="18" customHeight="1">
      <c r="A490" s="56">
        <v>42837</v>
      </c>
      <c r="B490" s="56" t="s">
        <v>4</v>
      </c>
      <c r="C490" s="63">
        <v>40</v>
      </c>
      <c r="D490" s="63" t="s">
        <v>5</v>
      </c>
      <c r="E490" s="57">
        <v>21600</v>
      </c>
      <c r="F490" s="57">
        <v>21625</v>
      </c>
      <c r="G490" s="57">
        <v>21655</v>
      </c>
      <c r="H490" s="57">
        <v>21716</v>
      </c>
      <c r="I490" s="58">
        <f t="shared" si="104"/>
        <v>1000</v>
      </c>
      <c r="J490" s="58">
        <f t="shared" si="105"/>
        <v>1200</v>
      </c>
      <c r="K490" s="58">
        <f t="shared" si="106"/>
        <v>2440</v>
      </c>
      <c r="L490" s="59">
        <f aca="true" t="shared" si="107" ref="L490:L495">+I490+J490+K490</f>
        <v>4640</v>
      </c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</row>
    <row r="491" spans="1:35" s="1" customFormat="1" ht="18" customHeight="1">
      <c r="A491" s="56">
        <v>42836</v>
      </c>
      <c r="B491" s="56" t="s">
        <v>4</v>
      </c>
      <c r="C491" s="63">
        <v>40</v>
      </c>
      <c r="D491" s="63" t="s">
        <v>5</v>
      </c>
      <c r="E491" s="57">
        <v>21620</v>
      </c>
      <c r="F491" s="57">
        <v>21645</v>
      </c>
      <c r="G491" s="57">
        <v>21680</v>
      </c>
      <c r="H491" s="57">
        <v>21740</v>
      </c>
      <c r="I491" s="58">
        <f t="shared" si="104"/>
        <v>1000</v>
      </c>
      <c r="J491" s="58">
        <f t="shared" si="105"/>
        <v>1400</v>
      </c>
      <c r="K491" s="58">
        <f t="shared" si="106"/>
        <v>2400</v>
      </c>
      <c r="L491" s="59">
        <f t="shared" si="107"/>
        <v>4800</v>
      </c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</row>
    <row r="492" spans="1:35" s="1" customFormat="1" ht="18" customHeight="1">
      <c r="A492" s="56">
        <v>42835</v>
      </c>
      <c r="B492" s="56" t="s">
        <v>4</v>
      </c>
      <c r="C492" s="63">
        <v>40</v>
      </c>
      <c r="D492" s="63" t="s">
        <v>5</v>
      </c>
      <c r="E492" s="57">
        <v>21475</v>
      </c>
      <c r="F492" s="57">
        <v>21500</v>
      </c>
      <c r="G492" s="57">
        <v>21530</v>
      </c>
      <c r="H492" s="57">
        <v>21585.95</v>
      </c>
      <c r="I492" s="58">
        <f t="shared" si="104"/>
        <v>1000</v>
      </c>
      <c r="J492" s="58">
        <f t="shared" si="105"/>
        <v>1200</v>
      </c>
      <c r="K492" s="58">
        <f t="shared" si="106"/>
        <v>2238.000000000029</v>
      </c>
      <c r="L492" s="59">
        <f t="shared" si="107"/>
        <v>4438.000000000029</v>
      </c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</row>
    <row r="493" spans="1:35" s="1" customFormat="1" ht="18" customHeight="1">
      <c r="A493" s="56">
        <v>42832</v>
      </c>
      <c r="B493" s="56" t="s">
        <v>4</v>
      </c>
      <c r="C493" s="63">
        <v>40</v>
      </c>
      <c r="D493" s="63" t="s">
        <v>5</v>
      </c>
      <c r="E493" s="57">
        <v>21585</v>
      </c>
      <c r="F493" s="57">
        <v>21610</v>
      </c>
      <c r="G493" s="57">
        <v>0</v>
      </c>
      <c r="H493" s="57">
        <v>0</v>
      </c>
      <c r="I493" s="58">
        <f t="shared" si="104"/>
        <v>1000</v>
      </c>
      <c r="J493" s="58">
        <v>0</v>
      </c>
      <c r="K493" s="58">
        <f t="shared" si="106"/>
        <v>0</v>
      </c>
      <c r="L493" s="59">
        <f t="shared" si="107"/>
        <v>1000</v>
      </c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</row>
    <row r="494" spans="1:35" s="1" customFormat="1" ht="18" customHeight="1">
      <c r="A494" s="56">
        <v>42831</v>
      </c>
      <c r="B494" s="56" t="s">
        <v>4</v>
      </c>
      <c r="C494" s="63">
        <v>40</v>
      </c>
      <c r="D494" s="63" t="s">
        <v>5</v>
      </c>
      <c r="E494" s="57">
        <v>21580</v>
      </c>
      <c r="F494" s="57">
        <v>21605</v>
      </c>
      <c r="G494" s="57">
        <v>21640</v>
      </c>
      <c r="H494" s="57">
        <v>21723</v>
      </c>
      <c r="I494" s="58">
        <f aca="true" t="shared" si="108" ref="I494:I500">(F494-E494)*C494</f>
        <v>1000</v>
      </c>
      <c r="J494" s="58">
        <f>+(G494-F494)*C494</f>
        <v>1400</v>
      </c>
      <c r="K494" s="58">
        <f t="shared" si="106"/>
        <v>3320</v>
      </c>
      <c r="L494" s="59">
        <f t="shared" si="107"/>
        <v>5720</v>
      </c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</row>
    <row r="495" spans="1:35" s="1" customFormat="1" ht="18" customHeight="1">
      <c r="A495" s="56">
        <v>42831</v>
      </c>
      <c r="B495" s="56" t="s">
        <v>7</v>
      </c>
      <c r="C495" s="63">
        <v>75</v>
      </c>
      <c r="D495" s="63" t="s">
        <v>5</v>
      </c>
      <c r="E495" s="57">
        <v>9248</v>
      </c>
      <c r="F495" s="57">
        <v>9261</v>
      </c>
      <c r="G495" s="57">
        <v>9283</v>
      </c>
      <c r="H495" s="57">
        <v>0</v>
      </c>
      <c r="I495" s="58">
        <f t="shared" si="108"/>
        <v>975</v>
      </c>
      <c r="J495" s="58">
        <f>+(G495-F495)*C495</f>
        <v>1650</v>
      </c>
      <c r="K495" s="58">
        <v>0</v>
      </c>
      <c r="L495" s="59">
        <f t="shared" si="107"/>
        <v>2625</v>
      </c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</row>
    <row r="496" spans="1:35" s="1" customFormat="1" ht="18" customHeight="1">
      <c r="A496" s="56">
        <v>42830</v>
      </c>
      <c r="B496" s="56" t="s">
        <v>4</v>
      </c>
      <c r="C496" s="63">
        <v>40</v>
      </c>
      <c r="D496" s="63" t="s">
        <v>5</v>
      </c>
      <c r="E496" s="57">
        <v>21650</v>
      </c>
      <c r="F496" s="57">
        <v>21675</v>
      </c>
      <c r="G496" s="57">
        <v>21705</v>
      </c>
      <c r="H496" s="57">
        <v>21729</v>
      </c>
      <c r="I496" s="58">
        <f t="shared" si="108"/>
        <v>1000</v>
      </c>
      <c r="J496" s="58">
        <f aca="true" t="shared" si="109" ref="J496:J502">+(G496-F496)*C496</f>
        <v>1200</v>
      </c>
      <c r="K496" s="58">
        <f>+(H496-G496)*C496</f>
        <v>960</v>
      </c>
      <c r="L496" s="59">
        <f aca="true" t="shared" si="110" ref="L496:L501">+I496+J496+K496</f>
        <v>3160</v>
      </c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</row>
    <row r="497" spans="1:35" s="1" customFormat="1" ht="18" customHeight="1">
      <c r="A497" s="56">
        <v>42828</v>
      </c>
      <c r="B497" s="56" t="s">
        <v>7</v>
      </c>
      <c r="C497" s="63">
        <v>75</v>
      </c>
      <c r="D497" s="63" t="s">
        <v>5</v>
      </c>
      <c r="E497" s="59">
        <v>9233</v>
      </c>
      <c r="F497" s="59">
        <v>9246</v>
      </c>
      <c r="G497" s="59">
        <v>9265</v>
      </c>
      <c r="H497" s="59">
        <v>9290</v>
      </c>
      <c r="I497" s="58">
        <f t="shared" si="108"/>
        <v>975</v>
      </c>
      <c r="J497" s="58">
        <f t="shared" si="109"/>
        <v>1425</v>
      </c>
      <c r="K497" s="58">
        <f>+(H497-G497)*C497</f>
        <v>1875</v>
      </c>
      <c r="L497" s="59">
        <f t="shared" si="110"/>
        <v>4275</v>
      </c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</row>
    <row r="498" spans="1:35" s="1" customFormat="1" ht="18" customHeight="1">
      <c r="A498" s="56">
        <v>42828</v>
      </c>
      <c r="B498" s="56" t="s">
        <v>4</v>
      </c>
      <c r="C498" s="63">
        <v>40</v>
      </c>
      <c r="D498" s="63" t="s">
        <v>5</v>
      </c>
      <c r="E498" s="59">
        <v>21520</v>
      </c>
      <c r="F498" s="59">
        <v>21545</v>
      </c>
      <c r="G498" s="59">
        <v>21575</v>
      </c>
      <c r="H498" s="59">
        <v>0</v>
      </c>
      <c r="I498" s="58">
        <f t="shared" si="108"/>
        <v>1000</v>
      </c>
      <c r="J498" s="58">
        <f t="shared" si="109"/>
        <v>1200</v>
      </c>
      <c r="K498" s="58">
        <v>0</v>
      </c>
      <c r="L498" s="59">
        <f t="shared" si="110"/>
        <v>2200</v>
      </c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</row>
    <row r="499" spans="1:35" s="1" customFormat="1" ht="18" customHeight="1">
      <c r="A499" s="56">
        <v>42825</v>
      </c>
      <c r="B499" s="56" t="s">
        <v>4</v>
      </c>
      <c r="C499" s="63">
        <v>40</v>
      </c>
      <c r="D499" s="63" t="s">
        <v>5</v>
      </c>
      <c r="E499" s="59">
        <v>21565</v>
      </c>
      <c r="F499" s="59">
        <v>21590</v>
      </c>
      <c r="G499" s="59">
        <v>21620</v>
      </c>
      <c r="H499" s="59">
        <v>21690</v>
      </c>
      <c r="I499" s="58">
        <f t="shared" si="108"/>
        <v>1000</v>
      </c>
      <c r="J499" s="58">
        <f t="shared" si="109"/>
        <v>1200</v>
      </c>
      <c r="K499" s="58">
        <f>+(H499-G499)*C499</f>
        <v>2800</v>
      </c>
      <c r="L499" s="59">
        <f t="shared" si="110"/>
        <v>5000</v>
      </c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</row>
    <row r="500" spans="1:35" s="1" customFormat="1" ht="18" customHeight="1">
      <c r="A500" s="56">
        <v>42824</v>
      </c>
      <c r="B500" s="56" t="s">
        <v>4</v>
      </c>
      <c r="C500" s="63">
        <v>40</v>
      </c>
      <c r="D500" s="63" t="s">
        <v>5</v>
      </c>
      <c r="E500" s="59">
        <v>21450</v>
      </c>
      <c r="F500" s="59">
        <v>21475</v>
      </c>
      <c r="G500" s="59">
        <v>21510</v>
      </c>
      <c r="H500" s="59">
        <v>21654</v>
      </c>
      <c r="I500" s="58">
        <f t="shared" si="108"/>
        <v>1000</v>
      </c>
      <c r="J500" s="58">
        <f t="shared" si="109"/>
        <v>1400</v>
      </c>
      <c r="K500" s="58">
        <f>+(H500-G500)*C500</f>
        <v>5760</v>
      </c>
      <c r="L500" s="59">
        <f t="shared" si="110"/>
        <v>8160</v>
      </c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</row>
    <row r="501" spans="1:35" s="1" customFormat="1" ht="18" customHeight="1">
      <c r="A501" s="56">
        <v>42823</v>
      </c>
      <c r="B501" s="56" t="s">
        <v>4</v>
      </c>
      <c r="C501" s="63">
        <v>40</v>
      </c>
      <c r="D501" s="63" t="s">
        <v>5</v>
      </c>
      <c r="E501" s="59">
        <v>21285</v>
      </c>
      <c r="F501" s="59">
        <v>21310</v>
      </c>
      <c r="G501" s="59">
        <v>21340</v>
      </c>
      <c r="H501" s="59">
        <v>21400</v>
      </c>
      <c r="I501" s="58">
        <f aca="true" t="shared" si="111" ref="I501:I506">(F501-E501)*C501</f>
        <v>1000</v>
      </c>
      <c r="J501" s="58">
        <f t="shared" si="109"/>
        <v>1200</v>
      </c>
      <c r="K501" s="58">
        <f>+(H501-G501)*C501</f>
        <v>2400</v>
      </c>
      <c r="L501" s="59">
        <f t="shared" si="110"/>
        <v>4600</v>
      </c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</row>
    <row r="502" spans="1:35" s="1" customFormat="1" ht="18" customHeight="1">
      <c r="A502" s="56">
        <v>42821</v>
      </c>
      <c r="B502" s="56" t="s">
        <v>4</v>
      </c>
      <c r="C502" s="63">
        <v>40</v>
      </c>
      <c r="D502" s="63" t="s">
        <v>5</v>
      </c>
      <c r="E502" s="59">
        <v>21050</v>
      </c>
      <c r="F502" s="59">
        <v>21075</v>
      </c>
      <c r="G502" s="59">
        <v>21110</v>
      </c>
      <c r="H502" s="59">
        <v>21170</v>
      </c>
      <c r="I502" s="58">
        <f t="shared" si="111"/>
        <v>1000</v>
      </c>
      <c r="J502" s="58">
        <f t="shared" si="109"/>
        <v>1400</v>
      </c>
      <c r="K502" s="58">
        <f>+(H502-G502)*C502</f>
        <v>2400</v>
      </c>
      <c r="L502" s="59">
        <f aca="true" t="shared" si="112" ref="L502:L509">+I502+J502+K502</f>
        <v>4800</v>
      </c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</row>
    <row r="503" spans="1:35" s="1" customFormat="1" ht="18" customHeight="1">
      <c r="A503" s="56">
        <v>42818</v>
      </c>
      <c r="B503" s="56" t="s">
        <v>4</v>
      </c>
      <c r="C503" s="63">
        <v>40</v>
      </c>
      <c r="D503" s="63" t="s">
        <v>5</v>
      </c>
      <c r="E503" s="59">
        <v>21175</v>
      </c>
      <c r="F503" s="59">
        <v>21200</v>
      </c>
      <c r="G503" s="59">
        <v>0</v>
      </c>
      <c r="H503" s="59">
        <v>0</v>
      </c>
      <c r="I503" s="58">
        <f t="shared" si="111"/>
        <v>1000</v>
      </c>
      <c r="J503" s="58">
        <v>0</v>
      </c>
      <c r="K503" s="58">
        <v>0</v>
      </c>
      <c r="L503" s="59">
        <f t="shared" si="112"/>
        <v>1000</v>
      </c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</row>
    <row r="504" spans="1:35" s="1" customFormat="1" ht="18" customHeight="1">
      <c r="A504" s="56">
        <v>42817</v>
      </c>
      <c r="B504" s="56" t="s">
        <v>4</v>
      </c>
      <c r="C504" s="63">
        <v>40</v>
      </c>
      <c r="D504" s="63" t="s">
        <v>5</v>
      </c>
      <c r="E504" s="59">
        <v>20905</v>
      </c>
      <c r="F504" s="59">
        <v>20930</v>
      </c>
      <c r="G504" s="59">
        <v>20960</v>
      </c>
      <c r="H504" s="59">
        <v>21020</v>
      </c>
      <c r="I504" s="58">
        <f t="shared" si="111"/>
        <v>1000</v>
      </c>
      <c r="J504" s="58">
        <f>+(G504-F504)*C504</f>
        <v>1200</v>
      </c>
      <c r="K504" s="58">
        <f>+(H504-G504)*C504</f>
        <v>2400</v>
      </c>
      <c r="L504" s="59">
        <f t="shared" si="112"/>
        <v>4600</v>
      </c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</row>
    <row r="505" spans="1:35" s="1" customFormat="1" ht="18" customHeight="1">
      <c r="A505" s="56">
        <v>42816</v>
      </c>
      <c r="B505" s="56" t="s">
        <v>4</v>
      </c>
      <c r="C505" s="63">
        <v>40</v>
      </c>
      <c r="D505" s="63" t="s">
        <v>5</v>
      </c>
      <c r="E505" s="59">
        <v>20935</v>
      </c>
      <c r="F505" s="59">
        <v>20960</v>
      </c>
      <c r="G505" s="59">
        <v>20990</v>
      </c>
      <c r="H505" s="59">
        <v>0</v>
      </c>
      <c r="I505" s="58">
        <f t="shared" si="111"/>
        <v>1000</v>
      </c>
      <c r="J505" s="58">
        <f>+(G505-F505)*C505</f>
        <v>1200</v>
      </c>
      <c r="K505" s="58">
        <v>0</v>
      </c>
      <c r="L505" s="59">
        <f t="shared" si="112"/>
        <v>2200</v>
      </c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</row>
    <row r="506" spans="1:35" s="1" customFormat="1" ht="18" customHeight="1">
      <c r="A506" s="56">
        <v>42815</v>
      </c>
      <c r="B506" s="56" t="s">
        <v>4</v>
      </c>
      <c r="C506" s="63">
        <v>40</v>
      </c>
      <c r="D506" s="63" t="s">
        <v>5</v>
      </c>
      <c r="E506" s="59">
        <v>21180</v>
      </c>
      <c r="F506" s="59">
        <v>21089</v>
      </c>
      <c r="G506" s="59">
        <v>0</v>
      </c>
      <c r="H506" s="59">
        <v>0</v>
      </c>
      <c r="I506" s="66">
        <f t="shared" si="111"/>
        <v>-3640</v>
      </c>
      <c r="J506" s="58">
        <v>0</v>
      </c>
      <c r="K506" s="58">
        <f>+(H506-G506)*C506</f>
        <v>0</v>
      </c>
      <c r="L506" s="60">
        <f t="shared" si="112"/>
        <v>-3640</v>
      </c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</row>
    <row r="507" spans="1:35" s="1" customFormat="1" ht="18" customHeight="1">
      <c r="A507" s="56">
        <v>42814</v>
      </c>
      <c r="B507" s="56" t="s">
        <v>4</v>
      </c>
      <c r="C507" s="63">
        <v>40</v>
      </c>
      <c r="D507" s="63" t="s">
        <v>5</v>
      </c>
      <c r="E507" s="59">
        <v>21165</v>
      </c>
      <c r="F507" s="59">
        <v>21190</v>
      </c>
      <c r="G507" s="59">
        <v>21213</v>
      </c>
      <c r="H507" s="59">
        <v>0</v>
      </c>
      <c r="I507" s="58">
        <f>(F507-E507)*C507</f>
        <v>1000</v>
      </c>
      <c r="J507" s="58">
        <f>+(G507-F507)*C507</f>
        <v>920</v>
      </c>
      <c r="K507" s="58">
        <v>0</v>
      </c>
      <c r="L507" s="59">
        <f>+I507+J507+K507</f>
        <v>1920</v>
      </c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</row>
    <row r="508" spans="1:35" s="1" customFormat="1" ht="18" customHeight="1">
      <c r="A508" s="56">
        <v>42811</v>
      </c>
      <c r="B508" s="56" t="s">
        <v>4</v>
      </c>
      <c r="C508" s="63">
        <v>40</v>
      </c>
      <c r="D508" s="63" t="s">
        <v>5</v>
      </c>
      <c r="E508" s="59">
        <v>21220</v>
      </c>
      <c r="F508" s="59">
        <v>21245</v>
      </c>
      <c r="G508" s="59">
        <v>21261</v>
      </c>
      <c r="H508" s="59">
        <v>0</v>
      </c>
      <c r="I508" s="58">
        <f>(F508-E508)*C508</f>
        <v>1000</v>
      </c>
      <c r="J508" s="58">
        <f>+(G508-F508)*C508</f>
        <v>640</v>
      </c>
      <c r="K508" s="58">
        <v>0</v>
      </c>
      <c r="L508" s="59">
        <f t="shared" si="112"/>
        <v>1640</v>
      </c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</row>
    <row r="509" spans="1:35" s="1" customFormat="1" ht="18" customHeight="1">
      <c r="A509" s="56">
        <v>42810</v>
      </c>
      <c r="B509" s="56" t="s">
        <v>4</v>
      </c>
      <c r="C509" s="63">
        <v>40</v>
      </c>
      <c r="D509" s="63" t="s">
        <v>5</v>
      </c>
      <c r="E509" s="59">
        <v>21285</v>
      </c>
      <c r="F509" s="59">
        <v>21310</v>
      </c>
      <c r="G509" s="59">
        <v>21340</v>
      </c>
      <c r="H509" s="59">
        <v>0</v>
      </c>
      <c r="I509" s="58">
        <f>(F509-E509)*C509</f>
        <v>1000</v>
      </c>
      <c r="J509" s="58">
        <f>+(G509-F509)*C509</f>
        <v>1200</v>
      </c>
      <c r="K509" s="58">
        <v>0</v>
      </c>
      <c r="L509" s="59">
        <f t="shared" si="112"/>
        <v>2200</v>
      </c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</row>
    <row r="510" spans="1:35" s="1" customFormat="1" ht="18" customHeight="1">
      <c r="A510" s="56">
        <v>42809</v>
      </c>
      <c r="B510" s="56" t="s">
        <v>4</v>
      </c>
      <c r="C510" s="63">
        <v>40</v>
      </c>
      <c r="D510" s="63" t="s">
        <v>5</v>
      </c>
      <c r="E510" s="59">
        <v>21250</v>
      </c>
      <c r="F510" s="59">
        <v>21275</v>
      </c>
      <c r="G510" s="59">
        <v>21305</v>
      </c>
      <c r="H510" s="59">
        <v>21345</v>
      </c>
      <c r="I510" s="58">
        <f>(F510-E510)*C510</f>
        <v>1000</v>
      </c>
      <c r="J510" s="58">
        <v>0</v>
      </c>
      <c r="K510" s="58">
        <v>0</v>
      </c>
      <c r="L510" s="59">
        <f aca="true" t="shared" si="113" ref="L510:L515">+I510+J510+K510</f>
        <v>1000</v>
      </c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</row>
    <row r="511" spans="1:35" s="1" customFormat="1" ht="18" customHeight="1">
      <c r="A511" s="56">
        <v>42808</v>
      </c>
      <c r="B511" s="56" t="s">
        <v>4</v>
      </c>
      <c r="C511" s="63">
        <v>40</v>
      </c>
      <c r="D511" s="63" t="s">
        <v>5</v>
      </c>
      <c r="E511" s="59">
        <v>21160</v>
      </c>
      <c r="F511" s="59">
        <v>21185</v>
      </c>
      <c r="G511" s="59">
        <v>21215</v>
      </c>
      <c r="H511" s="59">
        <v>0</v>
      </c>
      <c r="I511" s="58">
        <f aca="true" t="shared" si="114" ref="I511:I517">(F511-E511)*C511</f>
        <v>1000</v>
      </c>
      <c r="J511" s="58">
        <f aca="true" t="shared" si="115" ref="J511:J517">+(G511-F511)*C511</f>
        <v>1200</v>
      </c>
      <c r="K511" s="58">
        <v>0</v>
      </c>
      <c r="L511" s="59">
        <f t="shared" si="113"/>
        <v>2200</v>
      </c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</row>
    <row r="512" spans="1:35" s="1" customFormat="1" ht="18" customHeight="1">
      <c r="A512" s="56">
        <v>42804</v>
      </c>
      <c r="B512" s="56" t="s">
        <v>4</v>
      </c>
      <c r="C512" s="63">
        <v>40</v>
      </c>
      <c r="D512" s="63" t="s">
        <v>5</v>
      </c>
      <c r="E512" s="59">
        <v>20825</v>
      </c>
      <c r="F512" s="59">
        <v>20850</v>
      </c>
      <c r="G512" s="59">
        <v>20880</v>
      </c>
      <c r="H512" s="59">
        <v>21326</v>
      </c>
      <c r="I512" s="58">
        <f t="shared" si="114"/>
        <v>1000</v>
      </c>
      <c r="J512" s="58">
        <f t="shared" si="115"/>
        <v>1200</v>
      </c>
      <c r="K512" s="58">
        <f>+(H512-G512)*C512</f>
        <v>17840</v>
      </c>
      <c r="L512" s="59">
        <f t="shared" si="113"/>
        <v>20040</v>
      </c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</row>
    <row r="513" spans="1:35" s="1" customFormat="1" ht="18" customHeight="1">
      <c r="A513" s="56">
        <v>42803</v>
      </c>
      <c r="B513" s="56" t="s">
        <v>4</v>
      </c>
      <c r="C513" s="63">
        <v>40</v>
      </c>
      <c r="D513" s="63" t="s">
        <v>5</v>
      </c>
      <c r="E513" s="59">
        <v>20800</v>
      </c>
      <c r="F513" s="59">
        <v>20825</v>
      </c>
      <c r="G513" s="59">
        <v>20855</v>
      </c>
      <c r="H513" s="59">
        <v>20920</v>
      </c>
      <c r="I513" s="58">
        <f t="shared" si="114"/>
        <v>1000</v>
      </c>
      <c r="J513" s="58">
        <f t="shared" si="115"/>
        <v>1200</v>
      </c>
      <c r="K513" s="58">
        <f>+(H513-G513)*C513</f>
        <v>2600</v>
      </c>
      <c r="L513" s="59">
        <f t="shared" si="113"/>
        <v>4800</v>
      </c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</row>
    <row r="514" spans="1:35" s="1" customFormat="1" ht="18" customHeight="1">
      <c r="A514" s="56">
        <v>42802</v>
      </c>
      <c r="B514" s="56" t="s">
        <v>4</v>
      </c>
      <c r="C514" s="63">
        <v>40</v>
      </c>
      <c r="D514" s="63" t="s">
        <v>5</v>
      </c>
      <c r="E514" s="59">
        <v>20620</v>
      </c>
      <c r="F514" s="59">
        <v>20645</v>
      </c>
      <c r="G514" s="59">
        <v>20675</v>
      </c>
      <c r="H514" s="59">
        <v>20787</v>
      </c>
      <c r="I514" s="58">
        <f t="shared" si="114"/>
        <v>1000</v>
      </c>
      <c r="J514" s="58">
        <f t="shared" si="115"/>
        <v>1200</v>
      </c>
      <c r="K514" s="58">
        <f>+(H514-G514)*C514</f>
        <v>4480</v>
      </c>
      <c r="L514" s="59">
        <f t="shared" si="113"/>
        <v>6680</v>
      </c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</row>
    <row r="515" spans="1:35" s="1" customFormat="1" ht="18" customHeight="1">
      <c r="A515" s="56">
        <v>42801</v>
      </c>
      <c r="B515" s="56" t="s">
        <v>4</v>
      </c>
      <c r="C515" s="63">
        <v>40</v>
      </c>
      <c r="D515" s="63" t="s">
        <v>5</v>
      </c>
      <c r="E515" s="59">
        <v>20695</v>
      </c>
      <c r="F515" s="59">
        <v>20720</v>
      </c>
      <c r="G515" s="59">
        <v>20750</v>
      </c>
      <c r="H515" s="59">
        <v>0</v>
      </c>
      <c r="I515" s="58">
        <f t="shared" si="114"/>
        <v>1000</v>
      </c>
      <c r="J515" s="58">
        <f t="shared" si="115"/>
        <v>1200</v>
      </c>
      <c r="K515" s="58">
        <v>0</v>
      </c>
      <c r="L515" s="59">
        <f t="shared" si="113"/>
        <v>2200</v>
      </c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</row>
    <row r="516" spans="1:35" s="1" customFormat="1" ht="18" customHeight="1">
      <c r="A516" s="56">
        <v>42800</v>
      </c>
      <c r="B516" s="56" t="s">
        <v>4</v>
      </c>
      <c r="C516" s="63">
        <v>40</v>
      </c>
      <c r="D516" s="63" t="s">
        <v>5</v>
      </c>
      <c r="E516" s="59">
        <v>20685</v>
      </c>
      <c r="F516" s="59">
        <v>20710</v>
      </c>
      <c r="G516" s="59">
        <v>20740</v>
      </c>
      <c r="H516" s="59">
        <v>20800</v>
      </c>
      <c r="I516" s="58">
        <f t="shared" si="114"/>
        <v>1000</v>
      </c>
      <c r="J516" s="58">
        <f t="shared" si="115"/>
        <v>1200</v>
      </c>
      <c r="K516" s="58">
        <f>+(H516-G516)*C516</f>
        <v>2400</v>
      </c>
      <c r="L516" s="59">
        <f aca="true" t="shared" si="116" ref="L516:L521">+I516+J516+K516</f>
        <v>4600</v>
      </c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</row>
    <row r="517" spans="1:35" s="1" customFormat="1" ht="18" customHeight="1">
      <c r="A517" s="56">
        <v>42797</v>
      </c>
      <c r="B517" s="56" t="s">
        <v>4</v>
      </c>
      <c r="C517" s="63">
        <v>40</v>
      </c>
      <c r="D517" s="63" t="s">
        <v>5</v>
      </c>
      <c r="E517" s="59">
        <v>20530</v>
      </c>
      <c r="F517" s="59">
        <v>20555</v>
      </c>
      <c r="G517" s="59">
        <v>20580</v>
      </c>
      <c r="H517" s="59">
        <v>0</v>
      </c>
      <c r="I517" s="58">
        <f t="shared" si="114"/>
        <v>1000</v>
      </c>
      <c r="J517" s="58">
        <f t="shared" si="115"/>
        <v>1000</v>
      </c>
      <c r="K517" s="58">
        <v>0</v>
      </c>
      <c r="L517" s="59">
        <f t="shared" si="116"/>
        <v>2000</v>
      </c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</row>
    <row r="518" spans="1:35" s="1" customFormat="1" ht="18" customHeight="1">
      <c r="A518" s="56">
        <v>42796</v>
      </c>
      <c r="B518" s="56" t="s">
        <v>4</v>
      </c>
      <c r="C518" s="63">
        <v>40</v>
      </c>
      <c r="D518" s="63" t="s">
        <v>6</v>
      </c>
      <c r="E518" s="59">
        <v>20660</v>
      </c>
      <c r="F518" s="59">
        <v>20635</v>
      </c>
      <c r="G518" s="59">
        <v>20605</v>
      </c>
      <c r="H518" s="59">
        <v>20540</v>
      </c>
      <c r="I518" s="58">
        <f>(E518-F518)*C518</f>
        <v>1000</v>
      </c>
      <c r="J518" s="59">
        <f>+(F518-G518)*C518</f>
        <v>1200</v>
      </c>
      <c r="K518" s="59">
        <f>+(G518-H518)*C518</f>
        <v>2600</v>
      </c>
      <c r="L518" s="59">
        <f t="shared" si="116"/>
        <v>4800</v>
      </c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</row>
    <row r="519" spans="1:35" s="1" customFormat="1" ht="18" customHeight="1">
      <c r="A519" s="56">
        <v>42795</v>
      </c>
      <c r="B519" s="56" t="s">
        <v>4</v>
      </c>
      <c r="C519" s="63">
        <v>40</v>
      </c>
      <c r="D519" s="63" t="s">
        <v>5</v>
      </c>
      <c r="E519" s="59">
        <v>20855</v>
      </c>
      <c r="F519" s="59">
        <v>20880</v>
      </c>
      <c r="G519" s="59">
        <v>20910</v>
      </c>
      <c r="H519" s="59">
        <v>20955</v>
      </c>
      <c r="I519" s="58">
        <f aca="true" t="shared" si="117" ref="I519:I524">(F519-E519)*C519</f>
        <v>1000</v>
      </c>
      <c r="J519" s="58">
        <f aca="true" t="shared" si="118" ref="J519:J524">+(G519-F519)*C519</f>
        <v>1200</v>
      </c>
      <c r="K519" s="58">
        <f>+(H519-G519)*C519</f>
        <v>1800</v>
      </c>
      <c r="L519" s="59">
        <f t="shared" si="116"/>
        <v>4000</v>
      </c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</row>
    <row r="520" spans="1:35" s="1" customFormat="1" ht="18" customHeight="1">
      <c r="A520" s="56">
        <v>42794</v>
      </c>
      <c r="B520" s="56" t="s">
        <v>4</v>
      </c>
      <c r="C520" s="63">
        <v>40</v>
      </c>
      <c r="D520" s="63" t="s">
        <v>5</v>
      </c>
      <c r="E520" s="59">
        <v>20680</v>
      </c>
      <c r="F520" s="59">
        <v>20705</v>
      </c>
      <c r="G520" s="59">
        <v>20735</v>
      </c>
      <c r="H520" s="59">
        <v>0</v>
      </c>
      <c r="I520" s="58">
        <f t="shared" si="117"/>
        <v>1000</v>
      </c>
      <c r="J520" s="58">
        <f t="shared" si="118"/>
        <v>1200</v>
      </c>
      <c r="K520" s="58">
        <v>0</v>
      </c>
      <c r="L520" s="59">
        <f t="shared" si="116"/>
        <v>2200</v>
      </c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</row>
    <row r="521" spans="1:35" s="1" customFormat="1" ht="18" customHeight="1">
      <c r="A521" s="56">
        <v>42793</v>
      </c>
      <c r="B521" s="56" t="s">
        <v>4</v>
      </c>
      <c r="C521" s="63">
        <v>40</v>
      </c>
      <c r="D521" s="63" t="s">
        <v>5</v>
      </c>
      <c r="E521" s="59">
        <v>20730</v>
      </c>
      <c r="F521" s="59">
        <v>20755</v>
      </c>
      <c r="G521" s="59">
        <v>20785</v>
      </c>
      <c r="H521" s="59">
        <v>0</v>
      </c>
      <c r="I521" s="58">
        <f t="shared" si="117"/>
        <v>1000</v>
      </c>
      <c r="J521" s="58">
        <f t="shared" si="118"/>
        <v>1200</v>
      </c>
      <c r="K521" s="58">
        <v>0</v>
      </c>
      <c r="L521" s="59">
        <f t="shared" si="116"/>
        <v>2200</v>
      </c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</row>
    <row r="522" spans="1:35" s="1" customFormat="1" ht="18" customHeight="1">
      <c r="A522" s="56">
        <v>42789</v>
      </c>
      <c r="B522" s="56" t="s">
        <v>4</v>
      </c>
      <c r="C522" s="63">
        <v>40</v>
      </c>
      <c r="D522" s="63" t="s">
        <v>5</v>
      </c>
      <c r="E522" s="59">
        <v>20920</v>
      </c>
      <c r="F522" s="59">
        <v>20945</v>
      </c>
      <c r="G522" s="59">
        <v>20975</v>
      </c>
      <c r="H522" s="59">
        <v>0</v>
      </c>
      <c r="I522" s="58">
        <f t="shared" si="117"/>
        <v>1000</v>
      </c>
      <c r="J522" s="58">
        <f t="shared" si="118"/>
        <v>1200</v>
      </c>
      <c r="K522" s="58">
        <v>0</v>
      </c>
      <c r="L522" s="59">
        <f aca="true" t="shared" si="119" ref="L522:L528">+I522+J522+K522</f>
        <v>2200</v>
      </c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</row>
    <row r="523" spans="1:35" s="1" customFormat="1" ht="18" customHeight="1">
      <c r="A523" s="56">
        <v>42788</v>
      </c>
      <c r="B523" s="56" t="s">
        <v>4</v>
      </c>
      <c r="C523" s="63">
        <v>40</v>
      </c>
      <c r="D523" s="63" t="s">
        <v>5</v>
      </c>
      <c r="E523" s="59">
        <v>20885</v>
      </c>
      <c r="F523" s="59">
        <v>20910</v>
      </c>
      <c r="G523" s="59">
        <v>20940</v>
      </c>
      <c r="H523" s="59">
        <v>0</v>
      </c>
      <c r="I523" s="58">
        <f t="shared" si="117"/>
        <v>1000</v>
      </c>
      <c r="J523" s="58">
        <f t="shared" si="118"/>
        <v>1200</v>
      </c>
      <c r="K523" s="58">
        <v>0</v>
      </c>
      <c r="L523" s="59">
        <f t="shared" si="119"/>
        <v>2200</v>
      </c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</row>
    <row r="524" spans="1:35" s="1" customFormat="1" ht="18" customHeight="1">
      <c r="A524" s="56">
        <v>42788</v>
      </c>
      <c r="B524" s="56" t="s">
        <v>7</v>
      </c>
      <c r="C524" s="63">
        <v>75</v>
      </c>
      <c r="D524" s="63" t="s">
        <v>5</v>
      </c>
      <c r="E524" s="59">
        <v>8935</v>
      </c>
      <c r="F524" s="59">
        <v>8948</v>
      </c>
      <c r="G524" s="59">
        <v>8967</v>
      </c>
      <c r="H524" s="59">
        <v>0</v>
      </c>
      <c r="I524" s="58">
        <f t="shared" si="117"/>
        <v>975</v>
      </c>
      <c r="J524" s="58">
        <f t="shared" si="118"/>
        <v>1425</v>
      </c>
      <c r="K524" s="58">
        <v>0</v>
      </c>
      <c r="L524" s="59">
        <f t="shared" si="119"/>
        <v>2400</v>
      </c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</row>
    <row r="525" spans="1:35" s="1" customFormat="1" ht="18" customHeight="1">
      <c r="A525" s="56">
        <v>42786</v>
      </c>
      <c r="B525" s="56" t="s">
        <v>7</v>
      </c>
      <c r="C525" s="63">
        <v>75</v>
      </c>
      <c r="D525" s="63" t="s">
        <v>6</v>
      </c>
      <c r="E525" s="59">
        <v>8853</v>
      </c>
      <c r="F525" s="59">
        <v>8907</v>
      </c>
      <c r="G525" s="59">
        <v>0</v>
      </c>
      <c r="H525" s="59">
        <v>0</v>
      </c>
      <c r="I525" s="66">
        <f>(E525-F525)*C525</f>
        <v>-4050</v>
      </c>
      <c r="J525" s="59">
        <v>0</v>
      </c>
      <c r="K525" s="59">
        <v>0</v>
      </c>
      <c r="L525" s="60">
        <f t="shared" si="119"/>
        <v>-4050</v>
      </c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</row>
    <row r="526" spans="1:35" s="1" customFormat="1" ht="18" customHeight="1">
      <c r="A526" s="56">
        <v>42783</v>
      </c>
      <c r="B526" s="56" t="s">
        <v>4</v>
      </c>
      <c r="C526" s="63">
        <v>40</v>
      </c>
      <c r="D526" s="63" t="s">
        <v>6</v>
      </c>
      <c r="E526" s="59">
        <v>20515</v>
      </c>
      <c r="F526" s="59">
        <v>20490</v>
      </c>
      <c r="G526" s="59">
        <v>20460</v>
      </c>
      <c r="H526" s="59">
        <v>0</v>
      </c>
      <c r="I526" s="58">
        <f>(E526-F526)*C526</f>
        <v>1000</v>
      </c>
      <c r="J526" s="59">
        <f>+(F526-G526)*C526</f>
        <v>1200</v>
      </c>
      <c r="K526" s="59">
        <v>0</v>
      </c>
      <c r="L526" s="59">
        <f t="shared" si="119"/>
        <v>2200</v>
      </c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</row>
    <row r="527" spans="1:35" s="1" customFormat="1" ht="18" customHeight="1">
      <c r="A527" s="56">
        <v>42783</v>
      </c>
      <c r="B527" s="56" t="s">
        <v>4</v>
      </c>
      <c r="C527" s="63">
        <v>40</v>
      </c>
      <c r="D527" s="63" t="s">
        <v>5</v>
      </c>
      <c r="E527" s="59">
        <v>20705</v>
      </c>
      <c r="F527" s="59">
        <v>20569</v>
      </c>
      <c r="G527" s="59">
        <v>0</v>
      </c>
      <c r="H527" s="59">
        <v>0</v>
      </c>
      <c r="I527" s="66">
        <f>(F527-E527)*C527</f>
        <v>-5440</v>
      </c>
      <c r="J527" s="58">
        <v>0</v>
      </c>
      <c r="K527" s="58">
        <f>+(H527-G527)*C527</f>
        <v>0</v>
      </c>
      <c r="L527" s="60">
        <f t="shared" si="119"/>
        <v>-5440</v>
      </c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</row>
    <row r="528" spans="1:35" s="1" customFormat="1" ht="18" customHeight="1">
      <c r="A528" s="56">
        <v>42782</v>
      </c>
      <c r="B528" s="56" t="s">
        <v>4</v>
      </c>
      <c r="C528" s="63">
        <v>40</v>
      </c>
      <c r="D528" s="63" t="s">
        <v>6</v>
      </c>
      <c r="E528" s="59">
        <v>20260</v>
      </c>
      <c r="F528" s="59">
        <v>20235</v>
      </c>
      <c r="G528" s="59">
        <v>0</v>
      </c>
      <c r="H528" s="59">
        <v>0</v>
      </c>
      <c r="I528" s="58">
        <f>(E528-F528)*C528</f>
        <v>1000</v>
      </c>
      <c r="J528" s="59">
        <v>0</v>
      </c>
      <c r="K528" s="59">
        <v>0</v>
      </c>
      <c r="L528" s="59">
        <f t="shared" si="119"/>
        <v>1000</v>
      </c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</row>
    <row r="529" spans="1:35" s="1" customFormat="1" ht="18" customHeight="1">
      <c r="A529" s="56">
        <v>42781</v>
      </c>
      <c r="B529" s="56" t="s">
        <v>4</v>
      </c>
      <c r="C529" s="63">
        <v>40</v>
      </c>
      <c r="D529" s="63" t="s">
        <v>5</v>
      </c>
      <c r="E529" s="59">
        <v>20350</v>
      </c>
      <c r="F529" s="59">
        <v>20375</v>
      </c>
      <c r="G529" s="59">
        <v>20398</v>
      </c>
      <c r="H529" s="59">
        <v>0</v>
      </c>
      <c r="I529" s="58">
        <f>(F529-E529)*C529</f>
        <v>1000</v>
      </c>
      <c r="J529" s="58">
        <f>+(G529-F529)*C529</f>
        <v>920</v>
      </c>
      <c r="K529" s="58">
        <v>0</v>
      </c>
      <c r="L529" s="59">
        <f aca="true" t="shared" si="120" ref="L529:L534">+I529+J529+K529</f>
        <v>1920</v>
      </c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</row>
    <row r="530" spans="1:35" s="1" customFormat="1" ht="18" customHeight="1">
      <c r="A530" s="56">
        <v>42780</v>
      </c>
      <c r="B530" s="56" t="s">
        <v>4</v>
      </c>
      <c r="C530" s="63">
        <v>40</v>
      </c>
      <c r="D530" s="63" t="s">
        <v>5</v>
      </c>
      <c r="E530" s="59">
        <v>20245</v>
      </c>
      <c r="F530" s="59">
        <v>20270</v>
      </c>
      <c r="G530" s="59">
        <v>20300</v>
      </c>
      <c r="H530" s="59">
        <v>0</v>
      </c>
      <c r="I530" s="58">
        <f>(F530-E530)*C530</f>
        <v>1000</v>
      </c>
      <c r="J530" s="58">
        <f aca="true" t="shared" si="121" ref="J530:J536">+(G530-F530)*C530</f>
        <v>1200</v>
      </c>
      <c r="K530" s="58">
        <v>0</v>
      </c>
      <c r="L530" s="59">
        <f t="shared" si="120"/>
        <v>2200</v>
      </c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</row>
    <row r="531" spans="1:35" s="1" customFormat="1" ht="18" customHeight="1">
      <c r="A531" s="56">
        <v>42779</v>
      </c>
      <c r="B531" s="56" t="s">
        <v>4</v>
      </c>
      <c r="C531" s="63">
        <v>40</v>
      </c>
      <c r="D531" s="63" t="s">
        <v>5</v>
      </c>
      <c r="E531" s="59">
        <v>20290</v>
      </c>
      <c r="F531" s="59">
        <v>20315</v>
      </c>
      <c r="G531" s="59">
        <v>20337</v>
      </c>
      <c r="H531" s="59">
        <v>0</v>
      </c>
      <c r="I531" s="58">
        <f>(F531-E531)*C531</f>
        <v>1000</v>
      </c>
      <c r="J531" s="58">
        <f t="shared" si="121"/>
        <v>880</v>
      </c>
      <c r="K531" s="58">
        <v>0</v>
      </c>
      <c r="L531" s="59">
        <f t="shared" si="120"/>
        <v>1880</v>
      </c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</row>
    <row r="532" spans="1:35" s="1" customFormat="1" ht="18" customHeight="1">
      <c r="A532" s="56">
        <v>42776</v>
      </c>
      <c r="B532" s="56" t="s">
        <v>4</v>
      </c>
      <c r="C532" s="63">
        <v>40</v>
      </c>
      <c r="D532" s="63" t="s">
        <v>5</v>
      </c>
      <c r="E532" s="59">
        <v>20290</v>
      </c>
      <c r="F532" s="59">
        <v>20315</v>
      </c>
      <c r="G532" s="59">
        <v>20345</v>
      </c>
      <c r="H532" s="59">
        <v>0</v>
      </c>
      <c r="I532" s="58">
        <f aca="true" t="shared" si="122" ref="I532:I537">(F532-E532)*C532</f>
        <v>1000</v>
      </c>
      <c r="J532" s="58">
        <f t="shared" si="121"/>
        <v>1200</v>
      </c>
      <c r="K532" s="58">
        <v>0</v>
      </c>
      <c r="L532" s="59">
        <f t="shared" si="120"/>
        <v>2200</v>
      </c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</row>
    <row r="533" spans="1:35" s="1" customFormat="1" ht="18" customHeight="1">
      <c r="A533" s="56">
        <v>42775</v>
      </c>
      <c r="B533" s="56" t="s">
        <v>4</v>
      </c>
      <c r="C533" s="63">
        <v>40</v>
      </c>
      <c r="D533" s="63" t="s">
        <v>5</v>
      </c>
      <c r="E533" s="59">
        <v>20150</v>
      </c>
      <c r="F533" s="59">
        <v>20175</v>
      </c>
      <c r="G533" s="59">
        <v>20205</v>
      </c>
      <c r="H533" s="59">
        <v>20270</v>
      </c>
      <c r="I533" s="58">
        <f t="shared" si="122"/>
        <v>1000</v>
      </c>
      <c r="J533" s="58">
        <f t="shared" si="121"/>
        <v>1200</v>
      </c>
      <c r="K533" s="58">
        <f>+(H533-G533)*C533</f>
        <v>2600</v>
      </c>
      <c r="L533" s="59">
        <f t="shared" si="120"/>
        <v>4800</v>
      </c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</row>
    <row r="534" spans="1:35" s="1" customFormat="1" ht="18" customHeight="1">
      <c r="A534" s="56">
        <v>42775</v>
      </c>
      <c r="B534" s="56" t="s">
        <v>7</v>
      </c>
      <c r="C534" s="63">
        <v>75</v>
      </c>
      <c r="D534" s="63" t="s">
        <v>5</v>
      </c>
      <c r="E534" s="59">
        <v>8790</v>
      </c>
      <c r="F534" s="59">
        <v>8803</v>
      </c>
      <c r="G534" s="59">
        <v>8818</v>
      </c>
      <c r="H534" s="59">
        <v>8839.9</v>
      </c>
      <c r="I534" s="58">
        <f t="shared" si="122"/>
        <v>975</v>
      </c>
      <c r="J534" s="58">
        <f t="shared" si="121"/>
        <v>1125</v>
      </c>
      <c r="K534" s="58">
        <f>+(H534-G534)*C534</f>
        <v>1642.4999999999727</v>
      </c>
      <c r="L534" s="59">
        <f t="shared" si="120"/>
        <v>3742.4999999999727</v>
      </c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</row>
    <row r="535" spans="1:35" s="1" customFormat="1" ht="18" customHeight="1">
      <c r="A535" s="56">
        <v>42774</v>
      </c>
      <c r="B535" s="56" t="s">
        <v>4</v>
      </c>
      <c r="C535" s="63">
        <v>40</v>
      </c>
      <c r="D535" s="63" t="s">
        <v>5</v>
      </c>
      <c r="E535" s="59">
        <v>20200</v>
      </c>
      <c r="F535" s="59">
        <v>20225</v>
      </c>
      <c r="G535" s="59">
        <v>20260</v>
      </c>
      <c r="H535" s="59">
        <v>20320</v>
      </c>
      <c r="I535" s="58">
        <f t="shared" si="122"/>
        <v>1000</v>
      </c>
      <c r="J535" s="58">
        <f t="shared" si="121"/>
        <v>1400</v>
      </c>
      <c r="K535" s="58">
        <f>+(H535-G535)*C535</f>
        <v>2400</v>
      </c>
      <c r="L535" s="59">
        <f aca="true" t="shared" si="123" ref="L535:L540">+I535+J535+K535</f>
        <v>4800</v>
      </c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</row>
    <row r="536" spans="1:35" s="1" customFormat="1" ht="18" customHeight="1">
      <c r="A536" s="56">
        <v>42773</v>
      </c>
      <c r="B536" s="56" t="s">
        <v>4</v>
      </c>
      <c r="C536" s="63">
        <v>40</v>
      </c>
      <c r="D536" s="63" t="s">
        <v>5</v>
      </c>
      <c r="E536" s="59">
        <v>20405</v>
      </c>
      <c r="F536" s="59">
        <v>20430</v>
      </c>
      <c r="G536" s="59">
        <v>20458.85</v>
      </c>
      <c r="H536" s="59">
        <v>0</v>
      </c>
      <c r="I536" s="58">
        <f t="shared" si="122"/>
        <v>1000</v>
      </c>
      <c r="J536" s="58">
        <f t="shared" si="121"/>
        <v>1153.9999999999418</v>
      </c>
      <c r="K536" s="58">
        <v>0</v>
      </c>
      <c r="L536" s="59">
        <f t="shared" si="123"/>
        <v>2153.999999999942</v>
      </c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</row>
    <row r="537" spans="1:35" s="1" customFormat="1" ht="18" customHeight="1">
      <c r="A537" s="56">
        <v>42772</v>
      </c>
      <c r="B537" s="56" t="s">
        <v>4</v>
      </c>
      <c r="C537" s="63">
        <v>40</v>
      </c>
      <c r="D537" s="63" t="s">
        <v>5</v>
      </c>
      <c r="E537" s="59">
        <v>20440</v>
      </c>
      <c r="F537" s="59">
        <v>20459</v>
      </c>
      <c r="G537" s="59">
        <v>0</v>
      </c>
      <c r="H537" s="59">
        <v>0</v>
      </c>
      <c r="I537" s="58">
        <f t="shared" si="122"/>
        <v>760</v>
      </c>
      <c r="J537" s="58">
        <v>0</v>
      </c>
      <c r="K537" s="58">
        <v>0</v>
      </c>
      <c r="L537" s="59">
        <f t="shared" si="123"/>
        <v>760</v>
      </c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</row>
    <row r="538" spans="1:35" s="1" customFormat="1" ht="18" customHeight="1">
      <c r="A538" s="56">
        <v>42769</v>
      </c>
      <c r="B538" s="56" t="s">
        <v>4</v>
      </c>
      <c r="C538" s="63">
        <v>40</v>
      </c>
      <c r="D538" s="63" t="s">
        <v>5</v>
      </c>
      <c r="E538" s="59">
        <v>20235</v>
      </c>
      <c r="F538" s="59">
        <v>20260</v>
      </c>
      <c r="G538" s="59">
        <v>20288</v>
      </c>
      <c r="H538" s="59">
        <v>0</v>
      </c>
      <c r="I538" s="58">
        <f aca="true" t="shared" si="124" ref="I538:I543">(F538-E538)*C538</f>
        <v>1000</v>
      </c>
      <c r="J538" s="58">
        <f>+(G538-F538)*C538</f>
        <v>1120</v>
      </c>
      <c r="K538" s="58">
        <v>0</v>
      </c>
      <c r="L538" s="59">
        <f t="shared" si="123"/>
        <v>2120</v>
      </c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</row>
    <row r="539" spans="1:35" s="1" customFormat="1" ht="18" customHeight="1">
      <c r="A539" s="56">
        <v>42768</v>
      </c>
      <c r="B539" s="56" t="s">
        <v>4</v>
      </c>
      <c r="C539" s="63">
        <v>40</v>
      </c>
      <c r="D539" s="63" t="s">
        <v>5</v>
      </c>
      <c r="E539" s="59">
        <v>20030</v>
      </c>
      <c r="F539" s="59">
        <v>20055</v>
      </c>
      <c r="G539" s="59">
        <v>20090</v>
      </c>
      <c r="H539" s="59">
        <v>20150</v>
      </c>
      <c r="I539" s="58">
        <f t="shared" si="124"/>
        <v>1000</v>
      </c>
      <c r="J539" s="58">
        <f>+(G539-F539)*C539</f>
        <v>1400</v>
      </c>
      <c r="K539" s="58">
        <f>+(H539-G539)*C539</f>
        <v>2400</v>
      </c>
      <c r="L539" s="59">
        <f t="shared" si="123"/>
        <v>4800</v>
      </c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</row>
    <row r="540" spans="1:35" s="1" customFormat="1" ht="18" customHeight="1">
      <c r="A540" s="56">
        <v>42767</v>
      </c>
      <c r="B540" s="56" t="s">
        <v>4</v>
      </c>
      <c r="C540" s="63">
        <v>40</v>
      </c>
      <c r="D540" s="63" t="s">
        <v>5</v>
      </c>
      <c r="E540" s="59">
        <v>19660</v>
      </c>
      <c r="F540" s="59">
        <v>19685</v>
      </c>
      <c r="G540" s="59">
        <v>19720</v>
      </c>
      <c r="H540" s="59">
        <v>19815</v>
      </c>
      <c r="I540" s="58">
        <f t="shared" si="124"/>
        <v>1000</v>
      </c>
      <c r="J540" s="58">
        <f>+(G540-F540)*C540</f>
        <v>1400</v>
      </c>
      <c r="K540" s="58">
        <f>+(H540-G540)*C540</f>
        <v>3800</v>
      </c>
      <c r="L540" s="59">
        <f t="shared" si="123"/>
        <v>6200</v>
      </c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</row>
    <row r="541" spans="1:35" s="1" customFormat="1" ht="18" customHeight="1">
      <c r="A541" s="56">
        <v>42766</v>
      </c>
      <c r="B541" s="56" t="s">
        <v>4</v>
      </c>
      <c r="C541" s="63">
        <v>40</v>
      </c>
      <c r="D541" s="63" t="s">
        <v>5</v>
      </c>
      <c r="E541" s="59">
        <v>19620</v>
      </c>
      <c r="F541" s="59">
        <v>19655</v>
      </c>
      <c r="G541" s="59">
        <v>0</v>
      </c>
      <c r="H541" s="59">
        <v>0</v>
      </c>
      <c r="I541" s="58">
        <f t="shared" si="124"/>
        <v>1400</v>
      </c>
      <c r="J541" s="58">
        <v>0</v>
      </c>
      <c r="K541" s="58">
        <v>0</v>
      </c>
      <c r="L541" s="59">
        <f aca="true" t="shared" si="125" ref="L541:L546">+I541+J541+K541</f>
        <v>1400</v>
      </c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</row>
    <row r="542" spans="1:35" s="1" customFormat="1" ht="18" customHeight="1">
      <c r="A542" s="56">
        <v>42765</v>
      </c>
      <c r="B542" s="56" t="s">
        <v>4</v>
      </c>
      <c r="C542" s="63">
        <v>40</v>
      </c>
      <c r="D542" s="63" t="s">
        <v>5</v>
      </c>
      <c r="E542" s="59">
        <v>19730</v>
      </c>
      <c r="F542" s="59">
        <v>19755</v>
      </c>
      <c r="G542" s="59">
        <v>0</v>
      </c>
      <c r="H542" s="59">
        <v>0</v>
      </c>
      <c r="I542" s="58">
        <f t="shared" si="124"/>
        <v>1000</v>
      </c>
      <c r="J542" s="58">
        <v>0</v>
      </c>
      <c r="K542" s="58">
        <f>+(H542-G542)*C542</f>
        <v>0</v>
      </c>
      <c r="L542" s="59">
        <f t="shared" si="125"/>
        <v>1000</v>
      </c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</row>
    <row r="543" spans="1:35" s="1" customFormat="1" ht="18" customHeight="1">
      <c r="A543" s="56">
        <v>42762</v>
      </c>
      <c r="B543" s="56" t="s">
        <v>4</v>
      </c>
      <c r="C543" s="63">
        <v>40</v>
      </c>
      <c r="D543" s="63" t="s">
        <v>5</v>
      </c>
      <c r="E543" s="59">
        <v>19735</v>
      </c>
      <c r="F543" s="59">
        <v>19760</v>
      </c>
      <c r="G543" s="59">
        <v>19790</v>
      </c>
      <c r="H543" s="59">
        <v>19860</v>
      </c>
      <c r="I543" s="58">
        <f t="shared" si="124"/>
        <v>1000</v>
      </c>
      <c r="J543" s="58">
        <f>+(G543-F543)*C543</f>
        <v>1200</v>
      </c>
      <c r="K543" s="58">
        <f>+(H543-G543)*C543</f>
        <v>2800</v>
      </c>
      <c r="L543" s="59">
        <f t="shared" si="125"/>
        <v>5000</v>
      </c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</row>
    <row r="544" spans="1:35" s="1" customFormat="1" ht="18" customHeight="1">
      <c r="A544" s="56">
        <v>42760</v>
      </c>
      <c r="B544" s="56" t="s">
        <v>7</v>
      </c>
      <c r="C544" s="63">
        <v>75</v>
      </c>
      <c r="D544" s="63" t="s">
        <v>5</v>
      </c>
      <c r="E544" s="59">
        <v>8515</v>
      </c>
      <c r="F544" s="59">
        <v>8528</v>
      </c>
      <c r="G544" s="59">
        <v>8548</v>
      </c>
      <c r="H544" s="59">
        <v>8577</v>
      </c>
      <c r="I544" s="58">
        <f aca="true" t="shared" si="126" ref="I544:I550">(F544-E544)*C544</f>
        <v>975</v>
      </c>
      <c r="J544" s="58">
        <f>+(G544-F544)*C544</f>
        <v>1500</v>
      </c>
      <c r="K544" s="58">
        <f>+(H544-G544)*C544</f>
        <v>2175</v>
      </c>
      <c r="L544" s="59">
        <f t="shared" si="125"/>
        <v>4650</v>
      </c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</row>
    <row r="545" spans="1:35" s="1" customFormat="1" ht="18" customHeight="1">
      <c r="A545" s="56">
        <v>42759</v>
      </c>
      <c r="B545" s="56" t="s">
        <v>4</v>
      </c>
      <c r="C545" s="63">
        <v>40</v>
      </c>
      <c r="D545" s="63" t="s">
        <v>5</v>
      </c>
      <c r="E545" s="59">
        <v>19035</v>
      </c>
      <c r="F545" s="59">
        <v>19060</v>
      </c>
      <c r="G545" s="59">
        <v>19090</v>
      </c>
      <c r="H545" s="59">
        <v>19159</v>
      </c>
      <c r="I545" s="58">
        <f t="shared" si="126"/>
        <v>1000</v>
      </c>
      <c r="J545" s="58">
        <f>+(G545-F545)*C545</f>
        <v>1200</v>
      </c>
      <c r="K545" s="58">
        <f>+(H545-G545)*C545</f>
        <v>2760</v>
      </c>
      <c r="L545" s="59">
        <f t="shared" si="125"/>
        <v>4960</v>
      </c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</row>
    <row r="546" spans="1:35" s="1" customFormat="1" ht="18" customHeight="1">
      <c r="A546" s="56">
        <v>42758</v>
      </c>
      <c r="B546" s="56" t="s">
        <v>4</v>
      </c>
      <c r="C546" s="63">
        <v>40</v>
      </c>
      <c r="D546" s="63" t="s">
        <v>5</v>
      </c>
      <c r="E546" s="59">
        <v>18900</v>
      </c>
      <c r="F546" s="59">
        <v>18925</v>
      </c>
      <c r="G546" s="59">
        <v>18949</v>
      </c>
      <c r="H546" s="59">
        <v>0</v>
      </c>
      <c r="I546" s="58">
        <f t="shared" si="126"/>
        <v>1000</v>
      </c>
      <c r="J546" s="58">
        <f>+(G546-F546)*C546</f>
        <v>960</v>
      </c>
      <c r="K546" s="58">
        <v>0</v>
      </c>
      <c r="L546" s="59">
        <f t="shared" si="125"/>
        <v>1960</v>
      </c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</row>
    <row r="547" spans="1:35" s="1" customFormat="1" ht="18" customHeight="1">
      <c r="A547" s="56">
        <v>42755</v>
      </c>
      <c r="B547" s="56" t="s">
        <v>4</v>
      </c>
      <c r="C547" s="63">
        <v>40</v>
      </c>
      <c r="D547" s="63" t="s">
        <v>5</v>
      </c>
      <c r="E547" s="59">
        <v>19040</v>
      </c>
      <c r="F547" s="59">
        <v>18829</v>
      </c>
      <c r="G547" s="59">
        <v>0</v>
      </c>
      <c r="H547" s="59">
        <v>0</v>
      </c>
      <c r="I547" s="58">
        <f t="shared" si="126"/>
        <v>-8440</v>
      </c>
      <c r="J547" s="68">
        <v>0</v>
      </c>
      <c r="K547" s="68">
        <v>0</v>
      </c>
      <c r="L547" s="60">
        <f aca="true" t="shared" si="127" ref="L547:L553">+I547+J547+K547</f>
        <v>-8440</v>
      </c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</row>
    <row r="548" spans="1:35" s="1" customFormat="1" ht="18" customHeight="1">
      <c r="A548" s="56">
        <v>42754</v>
      </c>
      <c r="B548" s="56" t="s">
        <v>4</v>
      </c>
      <c r="C548" s="63">
        <v>40</v>
      </c>
      <c r="D548" s="63" t="s">
        <v>5</v>
      </c>
      <c r="E548" s="59">
        <v>19105</v>
      </c>
      <c r="F548" s="59">
        <v>19130</v>
      </c>
      <c r="G548" s="59">
        <v>19160</v>
      </c>
      <c r="H548" s="59">
        <v>19189</v>
      </c>
      <c r="I548" s="58">
        <f t="shared" si="126"/>
        <v>1000</v>
      </c>
      <c r="J548" s="58">
        <f>+(G548-F548)*C548</f>
        <v>1200</v>
      </c>
      <c r="K548" s="58">
        <f>+(H548-G548)*C548</f>
        <v>1160</v>
      </c>
      <c r="L548" s="59">
        <f>+I548+J548+K548</f>
        <v>3360</v>
      </c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</row>
    <row r="549" spans="1:35" s="1" customFormat="1" ht="18" customHeight="1">
      <c r="A549" s="56">
        <v>42753</v>
      </c>
      <c r="B549" s="56" t="s">
        <v>4</v>
      </c>
      <c r="C549" s="63">
        <v>40</v>
      </c>
      <c r="D549" s="63" t="s">
        <v>5</v>
      </c>
      <c r="E549" s="59">
        <v>19190</v>
      </c>
      <c r="F549" s="59">
        <v>19215</v>
      </c>
      <c r="G549" s="59">
        <v>0</v>
      </c>
      <c r="H549" s="59">
        <v>0</v>
      </c>
      <c r="I549" s="58">
        <f t="shared" si="126"/>
        <v>1000</v>
      </c>
      <c r="J549" s="68">
        <v>0</v>
      </c>
      <c r="K549" s="68">
        <v>0</v>
      </c>
      <c r="L549" s="59">
        <f t="shared" si="127"/>
        <v>1000</v>
      </c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</row>
    <row r="550" spans="1:35" s="1" customFormat="1" ht="18" customHeight="1">
      <c r="A550" s="56">
        <v>42752</v>
      </c>
      <c r="B550" s="56" t="s">
        <v>4</v>
      </c>
      <c r="C550" s="63">
        <v>40</v>
      </c>
      <c r="D550" s="63" t="s">
        <v>5</v>
      </c>
      <c r="E550" s="59">
        <v>19130</v>
      </c>
      <c r="F550" s="59">
        <v>19147</v>
      </c>
      <c r="G550" s="59">
        <v>19190</v>
      </c>
      <c r="H550" s="59">
        <v>19250</v>
      </c>
      <c r="I550" s="58">
        <f t="shared" si="126"/>
        <v>680</v>
      </c>
      <c r="J550" s="58">
        <f>+(G550-F550)*C550</f>
        <v>1720</v>
      </c>
      <c r="K550" s="58">
        <f>+(H550-G550)*C550</f>
        <v>2400</v>
      </c>
      <c r="L550" s="59">
        <f t="shared" si="127"/>
        <v>4800</v>
      </c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</row>
    <row r="551" spans="1:35" s="1" customFormat="1" ht="18" customHeight="1">
      <c r="A551" s="56">
        <v>42751</v>
      </c>
      <c r="B551" s="56" t="s">
        <v>4</v>
      </c>
      <c r="C551" s="63">
        <v>40</v>
      </c>
      <c r="D551" s="63" t="s">
        <v>5</v>
      </c>
      <c r="E551" s="59">
        <v>19040</v>
      </c>
      <c r="F551" s="59">
        <v>19065</v>
      </c>
      <c r="G551" s="59">
        <v>19100</v>
      </c>
      <c r="H551" s="59">
        <v>19163</v>
      </c>
      <c r="I551" s="58">
        <f aca="true" t="shared" si="128" ref="I551:I558">(F551-E551)*C551</f>
        <v>1000</v>
      </c>
      <c r="J551" s="58">
        <f aca="true" t="shared" si="129" ref="J551:J558">+(G551-F551)*C551</f>
        <v>1400</v>
      </c>
      <c r="K551" s="58">
        <f>+(H551-G551)*C551</f>
        <v>2520</v>
      </c>
      <c r="L551" s="59">
        <f t="shared" si="127"/>
        <v>4920</v>
      </c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</row>
    <row r="552" spans="1:35" s="1" customFormat="1" ht="18" customHeight="1">
      <c r="A552" s="56">
        <v>42751</v>
      </c>
      <c r="B552" s="56" t="s">
        <v>7</v>
      </c>
      <c r="C552" s="63">
        <v>40</v>
      </c>
      <c r="D552" s="63" t="s">
        <v>5</v>
      </c>
      <c r="E552" s="59">
        <v>8410</v>
      </c>
      <c r="F552" s="59">
        <v>8423</v>
      </c>
      <c r="G552" s="59">
        <v>8443</v>
      </c>
      <c r="H552" s="59">
        <v>0</v>
      </c>
      <c r="I552" s="58">
        <f t="shared" si="128"/>
        <v>520</v>
      </c>
      <c r="J552" s="58">
        <f t="shared" si="129"/>
        <v>800</v>
      </c>
      <c r="K552" s="58">
        <v>0</v>
      </c>
      <c r="L552" s="59">
        <f t="shared" si="127"/>
        <v>1320</v>
      </c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</row>
    <row r="553" spans="1:35" s="1" customFormat="1" ht="18" customHeight="1">
      <c r="A553" s="56">
        <v>42748</v>
      </c>
      <c r="B553" s="56" t="s">
        <v>7</v>
      </c>
      <c r="C553" s="63">
        <v>75</v>
      </c>
      <c r="D553" s="63" t="s">
        <v>5</v>
      </c>
      <c r="E553" s="59">
        <v>8410</v>
      </c>
      <c r="F553" s="59">
        <v>8423</v>
      </c>
      <c r="G553" s="59">
        <v>8443</v>
      </c>
      <c r="H553" s="59">
        <v>0</v>
      </c>
      <c r="I553" s="58">
        <f t="shared" si="128"/>
        <v>975</v>
      </c>
      <c r="J553" s="58">
        <f t="shared" si="129"/>
        <v>1500</v>
      </c>
      <c r="K553" s="58">
        <v>0</v>
      </c>
      <c r="L553" s="59">
        <f t="shared" si="127"/>
        <v>2475</v>
      </c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</row>
    <row r="554" spans="1:35" s="1" customFormat="1" ht="18" customHeight="1">
      <c r="A554" s="56">
        <v>42747</v>
      </c>
      <c r="B554" s="56" t="s">
        <v>4</v>
      </c>
      <c r="C554" s="63">
        <v>40</v>
      </c>
      <c r="D554" s="63" t="s">
        <v>5</v>
      </c>
      <c r="E554" s="59">
        <v>18870</v>
      </c>
      <c r="F554" s="59">
        <v>18895</v>
      </c>
      <c r="G554" s="59">
        <v>18930</v>
      </c>
      <c r="H554" s="59">
        <v>0</v>
      </c>
      <c r="I554" s="58">
        <f t="shared" si="128"/>
        <v>1000</v>
      </c>
      <c r="J554" s="58">
        <f t="shared" si="129"/>
        <v>1400</v>
      </c>
      <c r="K554" s="58">
        <v>0</v>
      </c>
      <c r="L554" s="59">
        <f aca="true" t="shared" si="130" ref="L554:L559">+I554+J554+K554</f>
        <v>2400</v>
      </c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</row>
    <row r="555" spans="1:35" s="1" customFormat="1" ht="18" customHeight="1">
      <c r="A555" s="56">
        <v>42746</v>
      </c>
      <c r="B555" s="56" t="s">
        <v>7</v>
      </c>
      <c r="C555" s="63">
        <v>75</v>
      </c>
      <c r="D555" s="63" t="s">
        <v>5</v>
      </c>
      <c r="E555" s="59">
        <v>8353</v>
      </c>
      <c r="F555" s="59">
        <v>8366</v>
      </c>
      <c r="G555" s="59">
        <v>8386</v>
      </c>
      <c r="H555" s="59">
        <v>8415</v>
      </c>
      <c r="I555" s="58">
        <f t="shared" si="128"/>
        <v>975</v>
      </c>
      <c r="J555" s="58">
        <f t="shared" si="129"/>
        <v>1500</v>
      </c>
      <c r="K555" s="58">
        <f>+(H555-G555)*C555</f>
        <v>2175</v>
      </c>
      <c r="L555" s="59">
        <f t="shared" si="130"/>
        <v>4650</v>
      </c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</row>
    <row r="556" spans="1:35" s="1" customFormat="1" ht="18" customHeight="1">
      <c r="A556" s="56">
        <v>42745</v>
      </c>
      <c r="B556" s="56" t="s">
        <v>7</v>
      </c>
      <c r="C556" s="63">
        <v>75</v>
      </c>
      <c r="D556" s="63" t="s">
        <v>5</v>
      </c>
      <c r="E556" s="59">
        <v>8285</v>
      </c>
      <c r="F556" s="59">
        <v>8298</v>
      </c>
      <c r="G556" s="59">
        <v>8320</v>
      </c>
      <c r="H556" s="59">
        <v>8345</v>
      </c>
      <c r="I556" s="58">
        <f t="shared" si="128"/>
        <v>975</v>
      </c>
      <c r="J556" s="58">
        <f t="shared" si="129"/>
        <v>1650</v>
      </c>
      <c r="K556" s="58">
        <f>+(H556-G556)*C556</f>
        <v>1875</v>
      </c>
      <c r="L556" s="59">
        <f t="shared" si="130"/>
        <v>4500</v>
      </c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</row>
    <row r="557" spans="1:35" s="1" customFormat="1" ht="18" customHeight="1">
      <c r="A557" s="56">
        <v>42744</v>
      </c>
      <c r="B557" s="56" t="s">
        <v>4</v>
      </c>
      <c r="C557" s="63">
        <v>40</v>
      </c>
      <c r="D557" s="63" t="s">
        <v>5</v>
      </c>
      <c r="E557" s="59">
        <v>18380</v>
      </c>
      <c r="F557" s="59">
        <v>18405</v>
      </c>
      <c r="G557" s="59">
        <v>18440</v>
      </c>
      <c r="H557" s="59">
        <v>0</v>
      </c>
      <c r="I557" s="58">
        <f t="shared" si="128"/>
        <v>1000</v>
      </c>
      <c r="J557" s="58">
        <f t="shared" si="129"/>
        <v>1400</v>
      </c>
      <c r="K557" s="58">
        <v>0</v>
      </c>
      <c r="L557" s="59">
        <f t="shared" si="130"/>
        <v>2400</v>
      </c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</row>
    <row r="558" spans="1:35" s="1" customFormat="1" ht="18" customHeight="1">
      <c r="A558" s="56">
        <v>42741</v>
      </c>
      <c r="B558" s="56" t="s">
        <v>4</v>
      </c>
      <c r="C558" s="63">
        <v>40</v>
      </c>
      <c r="D558" s="63" t="s">
        <v>5</v>
      </c>
      <c r="E558" s="59">
        <v>18290</v>
      </c>
      <c r="F558" s="59">
        <v>18315</v>
      </c>
      <c r="G558" s="59">
        <v>18345</v>
      </c>
      <c r="H558" s="59">
        <v>0</v>
      </c>
      <c r="I558" s="58">
        <f t="shared" si="128"/>
        <v>1000</v>
      </c>
      <c r="J558" s="58">
        <f t="shared" si="129"/>
        <v>1200</v>
      </c>
      <c r="K558" s="58">
        <v>0</v>
      </c>
      <c r="L558" s="59">
        <f t="shared" si="130"/>
        <v>2200</v>
      </c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</row>
    <row r="559" spans="1:35" s="1" customFormat="1" ht="18" customHeight="1">
      <c r="A559" s="56">
        <v>42740</v>
      </c>
      <c r="B559" s="56" t="s">
        <v>4</v>
      </c>
      <c r="C559" s="63">
        <v>40</v>
      </c>
      <c r="D559" s="63" t="s">
        <v>6</v>
      </c>
      <c r="E559" s="59">
        <v>18115</v>
      </c>
      <c r="F559" s="59">
        <v>18291</v>
      </c>
      <c r="G559" s="59">
        <v>0</v>
      </c>
      <c r="H559" s="59">
        <v>0</v>
      </c>
      <c r="I559" s="58">
        <f>(E559-F559)*C559</f>
        <v>-7040</v>
      </c>
      <c r="J559" s="59">
        <v>0</v>
      </c>
      <c r="K559" s="59">
        <v>0</v>
      </c>
      <c r="L559" s="60">
        <f t="shared" si="130"/>
        <v>-7040</v>
      </c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</row>
    <row r="560" spans="1:35" s="1" customFormat="1" ht="18" customHeight="1">
      <c r="A560" s="56">
        <v>42738</v>
      </c>
      <c r="B560" s="56" t="s">
        <v>4</v>
      </c>
      <c r="C560" s="63">
        <v>40</v>
      </c>
      <c r="D560" s="63" t="s">
        <v>5</v>
      </c>
      <c r="E560" s="59">
        <v>17895</v>
      </c>
      <c r="F560" s="59">
        <v>17920</v>
      </c>
      <c r="G560" s="59">
        <v>17950</v>
      </c>
      <c r="H560" s="59">
        <v>18037</v>
      </c>
      <c r="I560" s="58">
        <f>(F560-E560)*C560</f>
        <v>1000</v>
      </c>
      <c r="J560" s="58">
        <f>+(G560-F560)*C560</f>
        <v>1200</v>
      </c>
      <c r="K560" s="58">
        <f>+(H560-G560)*C560</f>
        <v>3480</v>
      </c>
      <c r="L560" s="59">
        <f aca="true" t="shared" si="131" ref="L560:L565">+I560+J560+K560</f>
        <v>5680</v>
      </c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</row>
    <row r="561" spans="1:35" s="1" customFormat="1" ht="18" customHeight="1">
      <c r="A561" s="56">
        <v>42737</v>
      </c>
      <c r="B561" s="56" t="s">
        <v>4</v>
      </c>
      <c r="C561" s="63">
        <v>40</v>
      </c>
      <c r="D561" s="63" t="s">
        <v>5</v>
      </c>
      <c r="E561" s="59">
        <v>18070</v>
      </c>
      <c r="F561" s="59">
        <v>18095</v>
      </c>
      <c r="G561" s="59">
        <v>18124</v>
      </c>
      <c r="H561" s="59">
        <v>0</v>
      </c>
      <c r="I561" s="58">
        <f>(F561-E561)*C561</f>
        <v>1000</v>
      </c>
      <c r="J561" s="58">
        <f>+(G561-F561)*C561</f>
        <v>1160</v>
      </c>
      <c r="K561" s="58">
        <v>0</v>
      </c>
      <c r="L561" s="59">
        <f t="shared" si="131"/>
        <v>2160</v>
      </c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</row>
    <row r="562" spans="1:35" s="1" customFormat="1" ht="18" customHeight="1">
      <c r="A562" s="56">
        <v>42734</v>
      </c>
      <c r="B562" s="56" t="s">
        <v>4</v>
      </c>
      <c r="C562" s="63">
        <v>40</v>
      </c>
      <c r="D562" s="63" t="s">
        <v>5</v>
      </c>
      <c r="E562" s="59">
        <v>18250</v>
      </c>
      <c r="F562" s="59">
        <v>18275</v>
      </c>
      <c r="G562" s="59">
        <v>0</v>
      </c>
      <c r="H562" s="59">
        <v>0</v>
      </c>
      <c r="I562" s="58">
        <f>(F562-E562)*C562</f>
        <v>1000</v>
      </c>
      <c r="J562" s="58">
        <v>0</v>
      </c>
      <c r="K562" s="58">
        <v>0</v>
      </c>
      <c r="L562" s="59">
        <f t="shared" si="131"/>
        <v>1000</v>
      </c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</row>
    <row r="563" spans="1:35" s="1" customFormat="1" ht="18" customHeight="1">
      <c r="A563" s="56">
        <v>42733</v>
      </c>
      <c r="B563" s="56" t="s">
        <v>4</v>
      </c>
      <c r="C563" s="63">
        <v>40</v>
      </c>
      <c r="D563" s="63" t="s">
        <v>6</v>
      </c>
      <c r="E563" s="59">
        <v>17880</v>
      </c>
      <c r="F563" s="59">
        <v>17855</v>
      </c>
      <c r="G563" s="59">
        <v>17830</v>
      </c>
      <c r="H563" s="59">
        <v>0</v>
      </c>
      <c r="I563" s="58">
        <f>(E563-F563)*C563</f>
        <v>1000</v>
      </c>
      <c r="J563" s="59">
        <f>+(F563-G563)*C563</f>
        <v>1000</v>
      </c>
      <c r="K563" s="59">
        <v>0</v>
      </c>
      <c r="L563" s="59">
        <f t="shared" si="131"/>
        <v>2000</v>
      </c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</row>
    <row r="564" spans="1:35" s="1" customFormat="1" ht="18" customHeight="1">
      <c r="A564" s="56">
        <v>42732</v>
      </c>
      <c r="B564" s="56" t="s">
        <v>4</v>
      </c>
      <c r="C564" s="63">
        <v>40</v>
      </c>
      <c r="D564" s="63" t="s">
        <v>5</v>
      </c>
      <c r="E564" s="59">
        <v>17950</v>
      </c>
      <c r="F564" s="59">
        <v>17975</v>
      </c>
      <c r="G564" s="59">
        <v>18010</v>
      </c>
      <c r="H564" s="59">
        <v>18058</v>
      </c>
      <c r="I564" s="58">
        <f>(F564-E564)*C564</f>
        <v>1000</v>
      </c>
      <c r="J564" s="58">
        <f>+(G564-F564)*C564</f>
        <v>1400</v>
      </c>
      <c r="K564" s="58">
        <f>+(H564-G564)*C564</f>
        <v>1920</v>
      </c>
      <c r="L564" s="59">
        <f t="shared" si="131"/>
        <v>4320</v>
      </c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</row>
    <row r="565" spans="1:35" s="1" customFormat="1" ht="18" customHeight="1">
      <c r="A565" s="56">
        <v>42731</v>
      </c>
      <c r="B565" s="56" t="s">
        <v>4</v>
      </c>
      <c r="C565" s="63">
        <v>40</v>
      </c>
      <c r="D565" s="63" t="s">
        <v>5</v>
      </c>
      <c r="E565" s="59">
        <v>17700</v>
      </c>
      <c r="F565" s="59">
        <v>17725</v>
      </c>
      <c r="G565" s="59">
        <v>17760</v>
      </c>
      <c r="H565" s="59">
        <v>17820</v>
      </c>
      <c r="I565" s="58">
        <f>(F565-E565)*C565</f>
        <v>1000</v>
      </c>
      <c r="J565" s="58">
        <f>+(G565-F565)*C565</f>
        <v>1400</v>
      </c>
      <c r="K565" s="58">
        <f>+(H565-G565)*C565</f>
        <v>2400</v>
      </c>
      <c r="L565" s="59">
        <f t="shared" si="131"/>
        <v>4800</v>
      </c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</row>
    <row r="566" spans="1:35" s="1" customFormat="1" ht="18" customHeight="1">
      <c r="A566" s="56">
        <v>42730</v>
      </c>
      <c r="B566" s="56" t="s">
        <v>7</v>
      </c>
      <c r="C566" s="63">
        <v>75</v>
      </c>
      <c r="D566" s="63" t="s">
        <v>6</v>
      </c>
      <c r="E566" s="59">
        <v>7915</v>
      </c>
      <c r="F566" s="59">
        <v>7900</v>
      </c>
      <c r="G566" s="59">
        <v>0</v>
      </c>
      <c r="H566" s="59">
        <v>0</v>
      </c>
      <c r="I566" s="58">
        <f>(E566-F566)*C566</f>
        <v>1125</v>
      </c>
      <c r="J566" s="59">
        <v>0</v>
      </c>
      <c r="K566" s="59">
        <v>0</v>
      </c>
      <c r="L566" s="59">
        <f aca="true" t="shared" si="132" ref="L566:L571">+I566+J566+K566</f>
        <v>1125</v>
      </c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</row>
    <row r="567" spans="1:35" s="1" customFormat="1" ht="18" customHeight="1">
      <c r="A567" s="56">
        <v>42727</v>
      </c>
      <c r="B567" s="56" t="s">
        <v>4</v>
      </c>
      <c r="C567" s="63">
        <v>40</v>
      </c>
      <c r="D567" s="63" t="s">
        <v>5</v>
      </c>
      <c r="E567" s="59">
        <v>17870</v>
      </c>
      <c r="F567" s="59">
        <v>17895</v>
      </c>
      <c r="G567" s="59">
        <v>17930</v>
      </c>
      <c r="H567" s="59">
        <v>17988</v>
      </c>
      <c r="I567" s="58">
        <f>(F567-E567)*C567</f>
        <v>1000</v>
      </c>
      <c r="J567" s="58">
        <f>+(G567-F567)*C567</f>
        <v>1400</v>
      </c>
      <c r="K567" s="58">
        <f>+(H567-G567)*C567</f>
        <v>2320</v>
      </c>
      <c r="L567" s="59">
        <f t="shared" si="132"/>
        <v>4720</v>
      </c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</row>
    <row r="568" spans="1:35" s="1" customFormat="1" ht="18" customHeight="1">
      <c r="A568" s="56">
        <v>42726</v>
      </c>
      <c r="B568" s="56" t="s">
        <v>4</v>
      </c>
      <c r="C568" s="63">
        <v>40</v>
      </c>
      <c r="D568" s="63" t="s">
        <v>6</v>
      </c>
      <c r="E568" s="59">
        <v>18005</v>
      </c>
      <c r="F568" s="59">
        <v>17980</v>
      </c>
      <c r="G568" s="59">
        <v>17950</v>
      </c>
      <c r="H568" s="59">
        <v>17885</v>
      </c>
      <c r="I568" s="58">
        <f aca="true" t="shared" si="133" ref="I568:I573">(E568-F568)*C568</f>
        <v>1000</v>
      </c>
      <c r="J568" s="59">
        <f aca="true" t="shared" si="134" ref="J568:J573">+(F568-G568)*C568</f>
        <v>1200</v>
      </c>
      <c r="K568" s="59">
        <f>+(G568-H568)*C568</f>
        <v>2600</v>
      </c>
      <c r="L568" s="59">
        <f t="shared" si="132"/>
        <v>4800</v>
      </c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</row>
    <row r="569" spans="1:35" s="1" customFormat="1" ht="18" customHeight="1">
      <c r="A569" s="56">
        <v>42725</v>
      </c>
      <c r="B569" s="56" t="s">
        <v>4</v>
      </c>
      <c r="C569" s="63">
        <v>40</v>
      </c>
      <c r="D569" s="63" t="s">
        <v>6</v>
      </c>
      <c r="E569" s="59">
        <v>18130</v>
      </c>
      <c r="F569" s="59">
        <v>18105</v>
      </c>
      <c r="G569" s="59">
        <v>18070</v>
      </c>
      <c r="H569" s="59">
        <v>18000</v>
      </c>
      <c r="I569" s="58">
        <f t="shared" si="133"/>
        <v>1000</v>
      </c>
      <c r="J569" s="59">
        <f t="shared" si="134"/>
        <v>1400</v>
      </c>
      <c r="K569" s="59">
        <f>+(G569-H569)*C569</f>
        <v>2800</v>
      </c>
      <c r="L569" s="59">
        <f t="shared" si="132"/>
        <v>5200</v>
      </c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</row>
    <row r="570" spans="1:35" s="1" customFormat="1" ht="18" customHeight="1">
      <c r="A570" s="56">
        <v>42724</v>
      </c>
      <c r="B570" s="56" t="s">
        <v>4</v>
      </c>
      <c r="C570" s="63">
        <v>40</v>
      </c>
      <c r="D570" s="63" t="s">
        <v>6</v>
      </c>
      <c r="E570" s="59">
        <v>18170</v>
      </c>
      <c r="F570" s="59">
        <v>18145</v>
      </c>
      <c r="G570" s="59">
        <v>18115</v>
      </c>
      <c r="H570" s="59">
        <v>18046</v>
      </c>
      <c r="I570" s="58">
        <f t="shared" si="133"/>
        <v>1000</v>
      </c>
      <c r="J570" s="59">
        <f t="shared" si="134"/>
        <v>1200</v>
      </c>
      <c r="K570" s="59">
        <f>+(G570-H570)*C570</f>
        <v>2760</v>
      </c>
      <c r="L570" s="59">
        <f t="shared" si="132"/>
        <v>4960</v>
      </c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</row>
    <row r="571" spans="1:35" s="1" customFormat="1" ht="18" customHeight="1">
      <c r="A571" s="56">
        <v>42720</v>
      </c>
      <c r="B571" s="56" t="s">
        <v>4</v>
      </c>
      <c r="C571" s="63">
        <v>40</v>
      </c>
      <c r="D571" s="63" t="s">
        <v>6</v>
      </c>
      <c r="E571" s="59">
        <v>18365</v>
      </c>
      <c r="F571" s="59">
        <v>18340</v>
      </c>
      <c r="G571" s="59">
        <v>18310</v>
      </c>
      <c r="H571" s="59">
        <v>18286.3</v>
      </c>
      <c r="I571" s="58">
        <f t="shared" si="133"/>
        <v>1000</v>
      </c>
      <c r="J571" s="59">
        <f t="shared" si="134"/>
        <v>1200</v>
      </c>
      <c r="K571" s="59">
        <f>+(G571-H571)*C571</f>
        <v>948.0000000000291</v>
      </c>
      <c r="L571" s="59">
        <f t="shared" si="132"/>
        <v>3148.000000000029</v>
      </c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</row>
    <row r="572" spans="1:35" s="1" customFormat="1" ht="18" customHeight="1">
      <c r="A572" s="56">
        <v>42719</v>
      </c>
      <c r="B572" s="56" t="s">
        <v>7</v>
      </c>
      <c r="C572" s="63">
        <v>75</v>
      </c>
      <c r="D572" s="63" t="s">
        <v>6</v>
      </c>
      <c r="E572" s="59">
        <v>8213</v>
      </c>
      <c r="F572" s="59">
        <v>8200</v>
      </c>
      <c r="G572" s="59">
        <v>8175</v>
      </c>
      <c r="H572" s="59">
        <v>0</v>
      </c>
      <c r="I572" s="58">
        <f t="shared" si="133"/>
        <v>975</v>
      </c>
      <c r="J572" s="59">
        <f t="shared" si="134"/>
        <v>1875</v>
      </c>
      <c r="K572" s="59">
        <v>0</v>
      </c>
      <c r="L572" s="59">
        <f aca="true" t="shared" si="135" ref="L572:L577">+I572+J572+K572</f>
        <v>2850</v>
      </c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</row>
    <row r="573" spans="1:35" s="1" customFormat="1" ht="18" customHeight="1">
      <c r="A573" s="56">
        <v>42718</v>
      </c>
      <c r="B573" s="56" t="s">
        <v>4</v>
      </c>
      <c r="C573" s="63">
        <v>40</v>
      </c>
      <c r="D573" s="63" t="s">
        <v>6</v>
      </c>
      <c r="E573" s="59">
        <v>18410</v>
      </c>
      <c r="F573" s="59">
        <v>18385</v>
      </c>
      <c r="G573" s="59">
        <v>18351</v>
      </c>
      <c r="H573" s="59">
        <v>0</v>
      </c>
      <c r="I573" s="58">
        <f t="shared" si="133"/>
        <v>1000</v>
      </c>
      <c r="J573" s="59">
        <f t="shared" si="134"/>
        <v>1360</v>
      </c>
      <c r="K573" s="59">
        <v>0</v>
      </c>
      <c r="L573" s="59">
        <f t="shared" si="135"/>
        <v>2360</v>
      </c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</row>
    <row r="574" spans="1:35" s="1" customFormat="1" ht="18" customHeight="1">
      <c r="A574" s="56">
        <v>42717</v>
      </c>
      <c r="B574" s="56" t="s">
        <v>4</v>
      </c>
      <c r="C574" s="63">
        <v>40</v>
      </c>
      <c r="D574" s="63" t="s">
        <v>5</v>
      </c>
      <c r="E574" s="59">
        <v>18470</v>
      </c>
      <c r="F574" s="59">
        <v>18495</v>
      </c>
      <c r="G574" s="59">
        <v>18514.6</v>
      </c>
      <c r="H574" s="59">
        <v>0</v>
      </c>
      <c r="I574" s="58">
        <f>(F574-E574)*C574</f>
        <v>1000</v>
      </c>
      <c r="J574" s="58">
        <f>+(G574-F574)*C574</f>
        <v>783.9999999999418</v>
      </c>
      <c r="K574" s="58">
        <v>0</v>
      </c>
      <c r="L574" s="59">
        <f t="shared" si="135"/>
        <v>1783.9999999999418</v>
      </c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</row>
    <row r="575" spans="1:35" s="1" customFormat="1" ht="18" customHeight="1">
      <c r="A575" s="56">
        <v>42716</v>
      </c>
      <c r="B575" s="56" t="s">
        <v>4</v>
      </c>
      <c r="C575" s="63">
        <v>40</v>
      </c>
      <c r="D575" s="63" t="s">
        <v>5</v>
      </c>
      <c r="E575" s="59">
        <v>18590</v>
      </c>
      <c r="F575" s="59">
        <v>18608</v>
      </c>
      <c r="G575" s="59">
        <v>0</v>
      </c>
      <c r="H575" s="59">
        <v>0</v>
      </c>
      <c r="I575" s="58">
        <f>(F575-E575)*C575</f>
        <v>720</v>
      </c>
      <c r="J575" s="58">
        <v>0</v>
      </c>
      <c r="K575" s="58">
        <f>+(H575-G575)*C575</f>
        <v>0</v>
      </c>
      <c r="L575" s="59">
        <f t="shared" si="135"/>
        <v>720</v>
      </c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</row>
    <row r="576" spans="1:35" s="1" customFormat="1" ht="18" customHeight="1">
      <c r="A576" s="56">
        <v>42713</v>
      </c>
      <c r="B576" s="56" t="s">
        <v>4</v>
      </c>
      <c r="C576" s="63">
        <v>40</v>
      </c>
      <c r="D576" s="63" t="s">
        <v>5</v>
      </c>
      <c r="E576" s="59">
        <v>18480</v>
      </c>
      <c r="F576" s="59">
        <v>18505</v>
      </c>
      <c r="G576" s="59">
        <v>18540</v>
      </c>
      <c r="H576" s="59">
        <v>18600</v>
      </c>
      <c r="I576" s="58">
        <f>(F576-E576)*C576</f>
        <v>1000</v>
      </c>
      <c r="J576" s="58">
        <f>+(G576-F576)*C576</f>
        <v>1400</v>
      </c>
      <c r="K576" s="58">
        <f>+(H576-G576)*C576</f>
        <v>2400</v>
      </c>
      <c r="L576" s="59">
        <f t="shared" si="135"/>
        <v>4800</v>
      </c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</row>
    <row r="577" spans="1:35" s="1" customFormat="1" ht="18" customHeight="1">
      <c r="A577" s="56">
        <v>42712</v>
      </c>
      <c r="B577" s="56" t="s">
        <v>4</v>
      </c>
      <c r="C577" s="63">
        <v>40</v>
      </c>
      <c r="D577" s="63" t="s">
        <v>5</v>
      </c>
      <c r="E577" s="59">
        <v>18535</v>
      </c>
      <c r="F577" s="59">
        <v>18560</v>
      </c>
      <c r="G577" s="59">
        <v>18590</v>
      </c>
      <c r="H577" s="59">
        <v>0</v>
      </c>
      <c r="I577" s="58">
        <f>(F577-E577)*C577</f>
        <v>1000</v>
      </c>
      <c r="J577" s="58">
        <f>+(G577-F577)*C577</f>
        <v>1200</v>
      </c>
      <c r="K577" s="58">
        <v>0</v>
      </c>
      <c r="L577" s="59">
        <f t="shared" si="135"/>
        <v>2200</v>
      </c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</row>
    <row r="578" spans="1:35" s="1" customFormat="1" ht="18" customHeight="1">
      <c r="A578" s="56">
        <v>42711</v>
      </c>
      <c r="B578" s="56" t="s">
        <v>4</v>
      </c>
      <c r="C578" s="63">
        <v>40</v>
      </c>
      <c r="D578" s="63" t="s">
        <v>6</v>
      </c>
      <c r="E578" s="59">
        <v>18560</v>
      </c>
      <c r="F578" s="59">
        <v>18535</v>
      </c>
      <c r="G578" s="59">
        <v>18500</v>
      </c>
      <c r="H578" s="59">
        <v>18210</v>
      </c>
      <c r="I578" s="58">
        <f>(E578-F578)*C578</f>
        <v>1000</v>
      </c>
      <c r="J578" s="59">
        <f>+(F578-G578)*C578</f>
        <v>1400</v>
      </c>
      <c r="K578" s="59">
        <f>+(G578-H578)*C578</f>
        <v>11600</v>
      </c>
      <c r="L578" s="59">
        <f aca="true" t="shared" si="136" ref="L578:L584">+I578+J578+K578</f>
        <v>14000</v>
      </c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</row>
    <row r="579" spans="1:35" s="1" customFormat="1" ht="18" customHeight="1">
      <c r="A579" s="56">
        <v>42710</v>
      </c>
      <c r="B579" s="56" t="s">
        <v>4</v>
      </c>
      <c r="C579" s="63">
        <v>40</v>
      </c>
      <c r="D579" s="63" t="s">
        <v>5</v>
      </c>
      <c r="E579" s="59">
        <v>18505</v>
      </c>
      <c r="F579" s="59">
        <v>18530</v>
      </c>
      <c r="G579" s="59">
        <v>18560</v>
      </c>
      <c r="H579" s="59">
        <v>18620</v>
      </c>
      <c r="I579" s="58">
        <f>(F579-E579)*C579</f>
        <v>1000</v>
      </c>
      <c r="J579" s="58">
        <f>+(G579-F579)*C579</f>
        <v>1200</v>
      </c>
      <c r="K579" s="58">
        <f>+(H579-G579)*C579</f>
        <v>2400</v>
      </c>
      <c r="L579" s="59">
        <f t="shared" si="136"/>
        <v>4600</v>
      </c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</row>
    <row r="580" spans="1:35" s="1" customFormat="1" ht="18" customHeight="1">
      <c r="A580" s="56">
        <v>42709</v>
      </c>
      <c r="B580" s="56" t="s">
        <v>4</v>
      </c>
      <c r="C580" s="63">
        <v>40</v>
      </c>
      <c r="D580" s="63" t="s">
        <v>6</v>
      </c>
      <c r="E580" s="59">
        <v>18430</v>
      </c>
      <c r="F580" s="59">
        <v>18405</v>
      </c>
      <c r="G580" s="59">
        <v>18377</v>
      </c>
      <c r="H580" s="59">
        <v>0</v>
      </c>
      <c r="I580" s="58">
        <f>(E580-F580)*C580</f>
        <v>1000</v>
      </c>
      <c r="J580" s="59">
        <f>+(F580-G580)*C580</f>
        <v>1120</v>
      </c>
      <c r="K580" s="59">
        <v>0</v>
      </c>
      <c r="L580" s="59">
        <f t="shared" si="136"/>
        <v>2120</v>
      </c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</row>
    <row r="581" spans="1:35" s="1" customFormat="1" ht="18" customHeight="1">
      <c r="A581" s="56">
        <v>42709</v>
      </c>
      <c r="B581" s="56" t="s">
        <v>7</v>
      </c>
      <c r="C581" s="63">
        <v>75</v>
      </c>
      <c r="D581" s="63" t="s">
        <v>6</v>
      </c>
      <c r="E581" s="59">
        <v>8085</v>
      </c>
      <c r="F581" s="59">
        <v>8076.1</v>
      </c>
      <c r="G581" s="59">
        <v>0</v>
      </c>
      <c r="H581" s="59">
        <v>0</v>
      </c>
      <c r="I581" s="58">
        <f>(E581-F581)*C581</f>
        <v>667.4999999999727</v>
      </c>
      <c r="J581" s="59">
        <v>0</v>
      </c>
      <c r="K581" s="59">
        <f>+(G581-H581)*C581</f>
        <v>0</v>
      </c>
      <c r="L581" s="59">
        <f t="shared" si="136"/>
        <v>667.4999999999727</v>
      </c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</row>
    <row r="582" spans="1:35" s="1" customFormat="1" ht="18" customHeight="1">
      <c r="A582" s="56">
        <v>42706</v>
      </c>
      <c r="B582" s="56" t="s">
        <v>4</v>
      </c>
      <c r="C582" s="63">
        <v>75</v>
      </c>
      <c r="D582" s="63" t="s">
        <v>5</v>
      </c>
      <c r="E582" s="59">
        <v>18300</v>
      </c>
      <c r="F582" s="59">
        <v>18325</v>
      </c>
      <c r="G582" s="59">
        <v>18355</v>
      </c>
      <c r="H582" s="59">
        <v>18410</v>
      </c>
      <c r="I582" s="58">
        <f>(F582-E582)*C582</f>
        <v>1875</v>
      </c>
      <c r="J582" s="58">
        <f>+(G582-F582)*C582</f>
        <v>2250</v>
      </c>
      <c r="K582" s="58">
        <f>+(H582-G582)*C582</f>
        <v>4125</v>
      </c>
      <c r="L582" s="59">
        <f t="shared" si="136"/>
        <v>8250</v>
      </c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</row>
    <row r="583" spans="1:35" s="1" customFormat="1" ht="18" customHeight="1">
      <c r="A583" s="56">
        <v>42705</v>
      </c>
      <c r="B583" s="56" t="s">
        <v>4</v>
      </c>
      <c r="C583" s="63">
        <v>40</v>
      </c>
      <c r="D583" s="63" t="s">
        <v>6</v>
      </c>
      <c r="E583" s="59">
        <v>18725</v>
      </c>
      <c r="F583" s="59">
        <v>18700</v>
      </c>
      <c r="G583" s="59">
        <v>18670</v>
      </c>
      <c r="H583" s="59">
        <v>18610</v>
      </c>
      <c r="I583" s="58">
        <f aca="true" t="shared" si="137" ref="I583:I588">(E583-F583)*C583</f>
        <v>1000</v>
      </c>
      <c r="J583" s="59">
        <f>+(F583-G583)*C583</f>
        <v>1200</v>
      </c>
      <c r="K583" s="59">
        <f>+(G583-H583)*C583</f>
        <v>2400</v>
      </c>
      <c r="L583" s="59">
        <f t="shared" si="136"/>
        <v>4600</v>
      </c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</row>
    <row r="584" spans="1:35" s="1" customFormat="1" ht="18" customHeight="1">
      <c r="A584" s="56">
        <v>42704</v>
      </c>
      <c r="B584" s="56" t="s">
        <v>7</v>
      </c>
      <c r="C584" s="63">
        <v>75</v>
      </c>
      <c r="D584" s="63" t="s">
        <v>6</v>
      </c>
      <c r="E584" s="59">
        <v>8193</v>
      </c>
      <c r="F584" s="59">
        <v>8180</v>
      </c>
      <c r="G584" s="59">
        <v>8160</v>
      </c>
      <c r="H584" s="59">
        <v>0</v>
      </c>
      <c r="I584" s="58">
        <f>(E584-F584)*C584</f>
        <v>975</v>
      </c>
      <c r="J584" s="59">
        <f>+(F584-G584)*C584</f>
        <v>1500</v>
      </c>
      <c r="K584" s="59">
        <v>0</v>
      </c>
      <c r="L584" s="59">
        <f t="shared" si="136"/>
        <v>2475</v>
      </c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</row>
    <row r="585" spans="1:35" s="1" customFormat="1" ht="18" customHeight="1">
      <c r="A585" s="56">
        <v>42703</v>
      </c>
      <c r="B585" s="56" t="s">
        <v>4</v>
      </c>
      <c r="C585" s="63">
        <v>40</v>
      </c>
      <c r="D585" s="63" t="s">
        <v>6</v>
      </c>
      <c r="E585" s="59">
        <v>18435</v>
      </c>
      <c r="F585" s="59">
        <v>18410</v>
      </c>
      <c r="G585" s="59">
        <v>18380</v>
      </c>
      <c r="H585" s="59">
        <v>18320</v>
      </c>
      <c r="I585" s="58">
        <f t="shared" si="137"/>
        <v>1000</v>
      </c>
      <c r="J585" s="59">
        <f>+(F585-G585)*C585</f>
        <v>1200</v>
      </c>
      <c r="K585" s="59">
        <f>+(G585-H585)*C585</f>
        <v>2400</v>
      </c>
      <c r="L585" s="59">
        <f aca="true" t="shared" si="138" ref="L585:L593">+I585+J585+K585</f>
        <v>4600</v>
      </c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</row>
    <row r="586" spans="1:35" s="1" customFormat="1" ht="18" customHeight="1">
      <c r="A586" s="56">
        <v>42702</v>
      </c>
      <c r="B586" s="56" t="s">
        <v>4</v>
      </c>
      <c r="C586" s="63">
        <v>40</v>
      </c>
      <c r="D586" s="63" t="s">
        <v>6</v>
      </c>
      <c r="E586" s="59">
        <v>18385</v>
      </c>
      <c r="F586" s="59">
        <v>18360</v>
      </c>
      <c r="G586" s="59">
        <v>18330</v>
      </c>
      <c r="H586" s="59">
        <v>0</v>
      </c>
      <c r="I586" s="58">
        <f t="shared" si="137"/>
        <v>1000</v>
      </c>
      <c r="J586" s="59">
        <f>+(F586-G586)*C586</f>
        <v>1200</v>
      </c>
      <c r="K586" s="59">
        <v>0</v>
      </c>
      <c r="L586" s="59">
        <f t="shared" si="138"/>
        <v>2200</v>
      </c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</row>
    <row r="587" spans="1:35" s="1" customFormat="1" ht="18" customHeight="1">
      <c r="A587" s="56">
        <v>42699</v>
      </c>
      <c r="B587" s="56" t="s">
        <v>4</v>
      </c>
      <c r="C587" s="63">
        <v>40</v>
      </c>
      <c r="D587" s="63" t="s">
        <v>6</v>
      </c>
      <c r="E587" s="59">
        <v>18425</v>
      </c>
      <c r="F587" s="59">
        <v>18400</v>
      </c>
      <c r="G587" s="59">
        <v>18370</v>
      </c>
      <c r="H587" s="59">
        <v>18300</v>
      </c>
      <c r="I587" s="58">
        <f t="shared" si="137"/>
        <v>1000</v>
      </c>
      <c r="J587" s="59">
        <f>+(F587-G587)*C587</f>
        <v>1200</v>
      </c>
      <c r="K587" s="59">
        <f>+(G587-H587)*C587</f>
        <v>2800</v>
      </c>
      <c r="L587" s="59">
        <f t="shared" si="138"/>
        <v>5000</v>
      </c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</row>
    <row r="588" spans="1:35" s="1" customFormat="1" ht="18" customHeight="1">
      <c r="A588" s="56">
        <v>42699</v>
      </c>
      <c r="B588" s="56" t="s">
        <v>7</v>
      </c>
      <c r="C588" s="63">
        <v>75</v>
      </c>
      <c r="D588" s="63" t="s">
        <v>6</v>
      </c>
      <c r="E588" s="59">
        <v>8070</v>
      </c>
      <c r="F588" s="59">
        <v>8173</v>
      </c>
      <c r="G588" s="59">
        <v>0</v>
      </c>
      <c r="H588" s="59">
        <v>0</v>
      </c>
      <c r="I588" s="58">
        <f t="shared" si="137"/>
        <v>-7725</v>
      </c>
      <c r="J588" s="59">
        <v>0</v>
      </c>
      <c r="K588" s="59">
        <f>+(G588-H588)*C588</f>
        <v>0</v>
      </c>
      <c r="L588" s="60">
        <f t="shared" si="138"/>
        <v>-7725</v>
      </c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</row>
    <row r="589" spans="1:35" s="1" customFormat="1" ht="18" customHeight="1">
      <c r="A589" s="56">
        <v>42698</v>
      </c>
      <c r="B589" s="56" t="s">
        <v>4</v>
      </c>
      <c r="C589" s="63">
        <v>40</v>
      </c>
      <c r="D589" s="63" t="s">
        <v>5</v>
      </c>
      <c r="E589" s="59">
        <v>18400</v>
      </c>
      <c r="F589" s="59">
        <v>18425</v>
      </c>
      <c r="G589" s="59">
        <v>0</v>
      </c>
      <c r="H589" s="59">
        <v>0</v>
      </c>
      <c r="I589" s="58">
        <f>(F589-E589)*C589</f>
        <v>1000</v>
      </c>
      <c r="J589" s="58">
        <v>0</v>
      </c>
      <c r="K589" s="58">
        <v>0</v>
      </c>
      <c r="L589" s="59">
        <f t="shared" si="138"/>
        <v>1000</v>
      </c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</row>
    <row r="590" spans="1:35" s="1" customFormat="1" ht="18" customHeight="1">
      <c r="A590" s="56">
        <v>42697</v>
      </c>
      <c r="B590" s="56" t="s">
        <v>4</v>
      </c>
      <c r="C590" s="63">
        <v>40</v>
      </c>
      <c r="D590" s="63" t="s">
        <v>5</v>
      </c>
      <c r="E590" s="59">
        <v>18545</v>
      </c>
      <c r="F590" s="59">
        <v>18570</v>
      </c>
      <c r="G590" s="59">
        <v>18605</v>
      </c>
      <c r="H590" s="59">
        <v>0</v>
      </c>
      <c r="I590" s="58">
        <f aca="true" t="shared" si="139" ref="I590:I595">(F590-E590)*C590</f>
        <v>1000</v>
      </c>
      <c r="J590" s="58">
        <f aca="true" t="shared" si="140" ref="J590:J595">+(G590-F590)*C590</f>
        <v>1400</v>
      </c>
      <c r="K590" s="58">
        <v>0</v>
      </c>
      <c r="L590" s="59">
        <f t="shared" si="138"/>
        <v>2400</v>
      </c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</row>
    <row r="591" spans="1:35" s="1" customFormat="1" ht="18" customHeight="1">
      <c r="A591" s="56">
        <v>42696</v>
      </c>
      <c r="B591" s="56" t="s">
        <v>7</v>
      </c>
      <c r="C591" s="63">
        <v>75</v>
      </c>
      <c r="D591" s="63" t="s">
        <v>5</v>
      </c>
      <c r="E591" s="59">
        <v>7957</v>
      </c>
      <c r="F591" s="59">
        <v>7970</v>
      </c>
      <c r="G591" s="59">
        <v>7990</v>
      </c>
      <c r="H591" s="59">
        <v>8005</v>
      </c>
      <c r="I591" s="58">
        <f t="shared" si="139"/>
        <v>975</v>
      </c>
      <c r="J591" s="58">
        <f t="shared" si="140"/>
        <v>1500</v>
      </c>
      <c r="K591" s="58">
        <f>+(H591-G591)*C591</f>
        <v>1125</v>
      </c>
      <c r="L591" s="59">
        <f t="shared" si="138"/>
        <v>3600</v>
      </c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</row>
    <row r="592" spans="1:35" s="1" customFormat="1" ht="18" customHeight="1">
      <c r="A592" s="56">
        <v>42696</v>
      </c>
      <c r="B592" s="56" t="s">
        <v>4</v>
      </c>
      <c r="C592" s="63">
        <v>40</v>
      </c>
      <c r="D592" s="63" t="s">
        <v>5</v>
      </c>
      <c r="E592" s="59">
        <v>18570</v>
      </c>
      <c r="F592" s="59">
        <v>18595</v>
      </c>
      <c r="G592" s="59">
        <v>18630</v>
      </c>
      <c r="H592" s="59">
        <v>0</v>
      </c>
      <c r="I592" s="58">
        <f t="shared" si="139"/>
        <v>1000</v>
      </c>
      <c r="J592" s="58">
        <f t="shared" si="140"/>
        <v>1400</v>
      </c>
      <c r="K592" s="58">
        <v>0</v>
      </c>
      <c r="L592" s="59">
        <f t="shared" si="138"/>
        <v>2400</v>
      </c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</row>
    <row r="593" spans="1:35" s="1" customFormat="1" ht="18" customHeight="1">
      <c r="A593" s="56">
        <v>42695</v>
      </c>
      <c r="B593" s="56" t="s">
        <v>7</v>
      </c>
      <c r="C593" s="63">
        <v>75</v>
      </c>
      <c r="D593" s="63" t="s">
        <v>5</v>
      </c>
      <c r="E593" s="59">
        <v>8015</v>
      </c>
      <c r="F593" s="59">
        <v>8028</v>
      </c>
      <c r="G593" s="59">
        <v>8050</v>
      </c>
      <c r="H593" s="59">
        <v>0</v>
      </c>
      <c r="I593" s="58">
        <f t="shared" si="139"/>
        <v>975</v>
      </c>
      <c r="J593" s="58">
        <f t="shared" si="140"/>
        <v>1650</v>
      </c>
      <c r="K593" s="58">
        <v>0</v>
      </c>
      <c r="L593" s="59">
        <f t="shared" si="138"/>
        <v>2625</v>
      </c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</row>
    <row r="594" spans="1:35" s="1" customFormat="1" ht="18" customHeight="1">
      <c r="A594" s="56">
        <v>42692</v>
      </c>
      <c r="B594" s="56" t="s">
        <v>7</v>
      </c>
      <c r="C594" s="63">
        <v>75</v>
      </c>
      <c r="D594" s="63" t="s">
        <v>5</v>
      </c>
      <c r="E594" s="59">
        <v>8065</v>
      </c>
      <c r="F594" s="59">
        <v>8080</v>
      </c>
      <c r="G594" s="59">
        <v>8110</v>
      </c>
      <c r="H594" s="59">
        <v>8139</v>
      </c>
      <c r="I594" s="58">
        <f t="shared" si="139"/>
        <v>1125</v>
      </c>
      <c r="J594" s="58">
        <f t="shared" si="140"/>
        <v>2250</v>
      </c>
      <c r="K594" s="58">
        <f>+(H594-G594)*C594</f>
        <v>2175</v>
      </c>
      <c r="L594" s="59">
        <f aca="true" t="shared" si="141" ref="L594:L599">+I594+J594+K594</f>
        <v>5550</v>
      </c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</row>
    <row r="595" spans="1:35" s="1" customFormat="1" ht="18" customHeight="1">
      <c r="A595" s="56">
        <v>42692</v>
      </c>
      <c r="B595" s="56" t="s">
        <v>4</v>
      </c>
      <c r="C595" s="63">
        <v>40</v>
      </c>
      <c r="D595" s="63" t="s">
        <v>5</v>
      </c>
      <c r="E595" s="59">
        <v>19080</v>
      </c>
      <c r="F595" s="59">
        <v>19105</v>
      </c>
      <c r="G595" s="59">
        <v>19135</v>
      </c>
      <c r="H595" s="59">
        <v>19163.85</v>
      </c>
      <c r="I595" s="58">
        <f t="shared" si="139"/>
        <v>1000</v>
      </c>
      <c r="J595" s="58">
        <f t="shared" si="140"/>
        <v>1200</v>
      </c>
      <c r="K595" s="58">
        <f>+(H595-G595)*C595</f>
        <v>1153.9999999999418</v>
      </c>
      <c r="L595" s="59">
        <f t="shared" si="141"/>
        <v>3353.999999999942</v>
      </c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</row>
    <row r="596" spans="1:35" s="1" customFormat="1" ht="18" customHeight="1">
      <c r="A596" s="56">
        <v>42691</v>
      </c>
      <c r="B596" s="56" t="s">
        <v>4</v>
      </c>
      <c r="C596" s="63">
        <v>40</v>
      </c>
      <c r="D596" s="63" t="s">
        <v>6</v>
      </c>
      <c r="E596" s="59">
        <v>19345</v>
      </c>
      <c r="F596" s="59">
        <v>19320</v>
      </c>
      <c r="G596" s="59">
        <v>19290</v>
      </c>
      <c r="H596" s="59">
        <v>19240</v>
      </c>
      <c r="I596" s="58">
        <f>(E596-F596)*C596</f>
        <v>1000</v>
      </c>
      <c r="J596" s="59">
        <f>+(F596-G596)*C596</f>
        <v>1200</v>
      </c>
      <c r="K596" s="59">
        <f>+(G596-H596)*C596</f>
        <v>2000</v>
      </c>
      <c r="L596" s="59">
        <f t="shared" si="141"/>
        <v>4200</v>
      </c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</row>
    <row r="597" spans="1:35" s="1" customFormat="1" ht="18" customHeight="1">
      <c r="A597" s="56">
        <v>42690</v>
      </c>
      <c r="B597" s="56" t="s">
        <v>7</v>
      </c>
      <c r="C597" s="63">
        <v>75</v>
      </c>
      <c r="D597" s="63" t="s">
        <v>5</v>
      </c>
      <c r="E597" s="59">
        <v>8170</v>
      </c>
      <c r="F597" s="59">
        <v>8184</v>
      </c>
      <c r="G597" s="59">
        <v>8205</v>
      </c>
      <c r="H597" s="59">
        <v>0</v>
      </c>
      <c r="I597" s="58">
        <f>(F597-E597)*C597</f>
        <v>1050</v>
      </c>
      <c r="J597" s="58">
        <f>+(G597-F597)*C597</f>
        <v>1575</v>
      </c>
      <c r="K597" s="58">
        <v>0</v>
      </c>
      <c r="L597" s="59">
        <f t="shared" si="141"/>
        <v>2625</v>
      </c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</row>
    <row r="598" spans="1:35" s="1" customFormat="1" ht="18" customHeight="1">
      <c r="A598" s="56">
        <v>42689</v>
      </c>
      <c r="B598" s="56" t="s">
        <v>4</v>
      </c>
      <c r="C598" s="63">
        <v>40</v>
      </c>
      <c r="D598" s="63" t="s">
        <v>5</v>
      </c>
      <c r="E598" s="59">
        <v>19760</v>
      </c>
      <c r="F598" s="59">
        <v>19790</v>
      </c>
      <c r="G598" s="59">
        <v>19840</v>
      </c>
      <c r="H598" s="59">
        <v>0</v>
      </c>
      <c r="I598" s="58">
        <f>(F598-E598)*C598</f>
        <v>1200</v>
      </c>
      <c r="J598" s="58">
        <f>+(G598-F598)*C598</f>
        <v>2000</v>
      </c>
      <c r="K598" s="58">
        <v>0</v>
      </c>
      <c r="L598" s="59">
        <f t="shared" si="141"/>
        <v>3200</v>
      </c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</row>
    <row r="599" spans="1:35" s="1" customFormat="1" ht="18" customHeight="1">
      <c r="A599" s="56">
        <v>42685</v>
      </c>
      <c r="B599" s="56" t="s">
        <v>7</v>
      </c>
      <c r="C599" s="63">
        <v>75</v>
      </c>
      <c r="D599" s="63" t="s">
        <v>5</v>
      </c>
      <c r="E599" s="59">
        <v>8410</v>
      </c>
      <c r="F599" s="59">
        <v>8423</v>
      </c>
      <c r="G599" s="59">
        <v>0</v>
      </c>
      <c r="H599" s="59">
        <v>0</v>
      </c>
      <c r="I599" s="58">
        <f>(F599-E599)*C599</f>
        <v>975</v>
      </c>
      <c r="J599" s="58">
        <v>0</v>
      </c>
      <c r="K599" s="58">
        <f>+(H599-G599)*C599</f>
        <v>0</v>
      </c>
      <c r="L599" s="59">
        <f t="shared" si="141"/>
        <v>975</v>
      </c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</row>
    <row r="600" spans="1:35" s="1" customFormat="1" ht="18" customHeight="1">
      <c r="A600" s="56">
        <v>42684</v>
      </c>
      <c r="B600" s="56" t="s">
        <v>4</v>
      </c>
      <c r="C600" s="63">
        <v>40</v>
      </c>
      <c r="D600" s="63" t="s">
        <v>5</v>
      </c>
      <c r="E600" s="59">
        <v>19935</v>
      </c>
      <c r="F600" s="59">
        <v>19960</v>
      </c>
      <c r="G600" s="59">
        <v>19995</v>
      </c>
      <c r="H600" s="59">
        <v>20115</v>
      </c>
      <c r="I600" s="58">
        <f>(F600-E600)*C600</f>
        <v>1000</v>
      </c>
      <c r="J600" s="58">
        <f>+(G600-F600)*C600</f>
        <v>1400</v>
      </c>
      <c r="K600" s="58">
        <f>+(H600-G600)*C600</f>
        <v>4800</v>
      </c>
      <c r="L600" s="59">
        <f aca="true" t="shared" si="142" ref="L600:L605">+I600+J600+K600</f>
        <v>7200</v>
      </c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</row>
    <row r="601" spans="1:35" s="1" customFormat="1" ht="18" customHeight="1">
      <c r="A601" s="56">
        <v>42683</v>
      </c>
      <c r="B601" s="56" t="s">
        <v>7</v>
      </c>
      <c r="C601" s="63">
        <v>75</v>
      </c>
      <c r="D601" s="63" t="s">
        <v>6</v>
      </c>
      <c r="E601" s="59">
        <v>8330</v>
      </c>
      <c r="F601" s="59">
        <v>8315</v>
      </c>
      <c r="G601" s="59">
        <v>8295</v>
      </c>
      <c r="H601" s="59">
        <v>8265</v>
      </c>
      <c r="I601" s="58">
        <f>(E601-F601)*C601</f>
        <v>1125</v>
      </c>
      <c r="J601" s="59">
        <f>+(F601-G601)*C601</f>
        <v>1500</v>
      </c>
      <c r="K601" s="59">
        <f>+(G601-H601)*C601</f>
        <v>2250</v>
      </c>
      <c r="L601" s="59">
        <f t="shared" si="142"/>
        <v>4875</v>
      </c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</row>
    <row r="602" spans="1:35" s="1" customFormat="1" ht="18" customHeight="1">
      <c r="A602" s="56">
        <v>42683</v>
      </c>
      <c r="B602" s="56" t="s">
        <v>4</v>
      </c>
      <c r="C602" s="63">
        <v>40</v>
      </c>
      <c r="D602" s="63" t="s">
        <v>5</v>
      </c>
      <c r="E602" s="59">
        <v>18775</v>
      </c>
      <c r="F602" s="59">
        <v>18800</v>
      </c>
      <c r="G602" s="59">
        <v>18830</v>
      </c>
      <c r="H602" s="59">
        <v>18880</v>
      </c>
      <c r="I602" s="58">
        <f>(F602-E602)*C602</f>
        <v>1000</v>
      </c>
      <c r="J602" s="58">
        <f>+(G602-F602)*C602</f>
        <v>1200</v>
      </c>
      <c r="K602" s="58">
        <f>+(H602-G602)*C602</f>
        <v>2000</v>
      </c>
      <c r="L602" s="59">
        <f t="shared" si="142"/>
        <v>4200</v>
      </c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</row>
    <row r="603" spans="1:35" s="1" customFormat="1" ht="18" customHeight="1">
      <c r="A603" s="56">
        <v>42682</v>
      </c>
      <c r="B603" s="56" t="s">
        <v>4</v>
      </c>
      <c r="C603" s="63">
        <v>40</v>
      </c>
      <c r="D603" s="63" t="s">
        <v>6</v>
      </c>
      <c r="E603" s="59">
        <v>19435</v>
      </c>
      <c r="F603" s="59">
        <v>19410</v>
      </c>
      <c r="G603" s="59">
        <v>19380</v>
      </c>
      <c r="H603" s="59">
        <v>0</v>
      </c>
      <c r="I603" s="58">
        <f>(E603-F603)*C603</f>
        <v>1000</v>
      </c>
      <c r="J603" s="59">
        <f>+(F603-G603)*C603</f>
        <v>1200</v>
      </c>
      <c r="K603" s="59">
        <v>0</v>
      </c>
      <c r="L603" s="59">
        <f t="shared" si="142"/>
        <v>2200</v>
      </c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</row>
    <row r="604" spans="1:35" s="1" customFormat="1" ht="18" customHeight="1">
      <c r="A604" s="56">
        <v>42681</v>
      </c>
      <c r="B604" s="56" t="s">
        <v>7</v>
      </c>
      <c r="C604" s="63">
        <v>75</v>
      </c>
      <c r="D604" s="63" t="s">
        <v>6</v>
      </c>
      <c r="E604" s="59">
        <v>8530</v>
      </c>
      <c r="F604" s="59">
        <v>8517</v>
      </c>
      <c r="G604" s="59">
        <v>8504</v>
      </c>
      <c r="H604" s="59">
        <v>0</v>
      </c>
      <c r="I604" s="58">
        <f aca="true" t="shared" si="143" ref="I604:I610">(E604-F604)*C604</f>
        <v>975</v>
      </c>
      <c r="J604" s="59">
        <f>+(F604-G604)*C604</f>
        <v>975</v>
      </c>
      <c r="K604" s="59">
        <v>0</v>
      </c>
      <c r="L604" s="59">
        <f t="shared" si="142"/>
        <v>1950</v>
      </c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</row>
    <row r="605" spans="1:35" s="1" customFormat="1" ht="18" customHeight="1">
      <c r="A605" s="56">
        <v>42681</v>
      </c>
      <c r="B605" s="56" t="s">
        <v>4</v>
      </c>
      <c r="C605" s="63">
        <v>40</v>
      </c>
      <c r="D605" s="63" t="s">
        <v>6</v>
      </c>
      <c r="E605" s="59">
        <v>19330</v>
      </c>
      <c r="F605" s="59">
        <v>19310</v>
      </c>
      <c r="G605" s="59">
        <v>0</v>
      </c>
      <c r="H605" s="59">
        <v>0</v>
      </c>
      <c r="I605" s="58">
        <f t="shared" si="143"/>
        <v>800</v>
      </c>
      <c r="J605" s="59">
        <v>0</v>
      </c>
      <c r="K605" s="59">
        <v>0</v>
      </c>
      <c r="L605" s="59">
        <f t="shared" si="142"/>
        <v>800</v>
      </c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</row>
    <row r="606" spans="1:35" s="1" customFormat="1" ht="18" customHeight="1">
      <c r="A606" s="56">
        <v>42677</v>
      </c>
      <c r="B606" s="56" t="s">
        <v>4</v>
      </c>
      <c r="C606" s="63">
        <v>40</v>
      </c>
      <c r="D606" s="63" t="s">
        <v>6</v>
      </c>
      <c r="E606" s="59">
        <v>19335</v>
      </c>
      <c r="F606" s="59">
        <v>19310</v>
      </c>
      <c r="G606" s="59">
        <v>19275</v>
      </c>
      <c r="H606" s="59">
        <v>19215</v>
      </c>
      <c r="I606" s="58">
        <f t="shared" si="143"/>
        <v>1000</v>
      </c>
      <c r="J606" s="59">
        <f>+(F606-G606)*C606</f>
        <v>1400</v>
      </c>
      <c r="K606" s="59">
        <f>+(G606-H606)*C606</f>
        <v>2400</v>
      </c>
      <c r="L606" s="59">
        <f aca="true" t="shared" si="144" ref="L606:L612">+I606+J606+K606</f>
        <v>4800</v>
      </c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</row>
    <row r="607" spans="1:35" s="1" customFormat="1" ht="18" customHeight="1">
      <c r="A607" s="56">
        <v>42676</v>
      </c>
      <c r="B607" s="56" t="s">
        <v>4</v>
      </c>
      <c r="C607" s="63">
        <v>40</v>
      </c>
      <c r="D607" s="63" t="s">
        <v>6</v>
      </c>
      <c r="E607" s="59">
        <v>19265</v>
      </c>
      <c r="F607" s="59">
        <v>19240</v>
      </c>
      <c r="G607" s="59">
        <v>19210</v>
      </c>
      <c r="H607" s="59">
        <v>0</v>
      </c>
      <c r="I607" s="58">
        <f t="shared" si="143"/>
        <v>1000</v>
      </c>
      <c r="J607" s="59">
        <f>+(F607-G607)*C607</f>
        <v>1200</v>
      </c>
      <c r="K607" s="59">
        <v>0</v>
      </c>
      <c r="L607" s="59">
        <f t="shared" si="144"/>
        <v>2200</v>
      </c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</row>
    <row r="608" spans="1:35" s="1" customFormat="1" ht="18" customHeight="1">
      <c r="A608" s="56">
        <v>42675</v>
      </c>
      <c r="B608" s="56" t="s">
        <v>7</v>
      </c>
      <c r="C608" s="63">
        <v>75</v>
      </c>
      <c r="D608" s="63" t="s">
        <v>6</v>
      </c>
      <c r="E608" s="59">
        <v>8695</v>
      </c>
      <c r="F608" s="59">
        <v>8682</v>
      </c>
      <c r="G608" s="59">
        <v>8662</v>
      </c>
      <c r="H608" s="59">
        <v>0</v>
      </c>
      <c r="I608" s="58">
        <f t="shared" si="143"/>
        <v>975</v>
      </c>
      <c r="J608" s="59">
        <f>+(F608-G608)*C608</f>
        <v>1500</v>
      </c>
      <c r="K608" s="59">
        <v>0</v>
      </c>
      <c r="L608" s="59">
        <f t="shared" si="144"/>
        <v>2475</v>
      </c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</row>
    <row r="609" spans="1:35" s="1" customFormat="1" ht="18" customHeight="1">
      <c r="A609" s="56">
        <v>42670</v>
      </c>
      <c r="B609" s="56" t="s">
        <v>4</v>
      </c>
      <c r="C609" s="63">
        <v>40</v>
      </c>
      <c r="D609" s="63" t="s">
        <v>6</v>
      </c>
      <c r="E609" s="59">
        <v>19375</v>
      </c>
      <c r="F609" s="59">
        <v>19350</v>
      </c>
      <c r="G609" s="59">
        <v>19320</v>
      </c>
      <c r="H609" s="59">
        <v>19260</v>
      </c>
      <c r="I609" s="58">
        <f t="shared" si="143"/>
        <v>1000</v>
      </c>
      <c r="J609" s="59">
        <f>+(F609-G609)*C609</f>
        <v>1200</v>
      </c>
      <c r="K609" s="59">
        <f>+(G609-H609)*C609</f>
        <v>2400</v>
      </c>
      <c r="L609" s="59">
        <f t="shared" si="144"/>
        <v>4600</v>
      </c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</row>
    <row r="610" spans="1:35" s="1" customFormat="1" ht="18" customHeight="1">
      <c r="A610" s="56">
        <v>42669</v>
      </c>
      <c r="B610" s="56" t="s">
        <v>7</v>
      </c>
      <c r="C610" s="63">
        <v>75</v>
      </c>
      <c r="D610" s="63" t="s">
        <v>6</v>
      </c>
      <c r="E610" s="59">
        <v>8642</v>
      </c>
      <c r="F610" s="59">
        <v>8627</v>
      </c>
      <c r="G610" s="59">
        <v>8607</v>
      </c>
      <c r="H610" s="59">
        <v>8580</v>
      </c>
      <c r="I610" s="58">
        <f t="shared" si="143"/>
        <v>1125</v>
      </c>
      <c r="J610" s="59">
        <f>+(F610-G610)*C610</f>
        <v>1500</v>
      </c>
      <c r="K610" s="59">
        <f>+(G610-H610)*C610</f>
        <v>2025</v>
      </c>
      <c r="L610" s="59">
        <f t="shared" si="144"/>
        <v>4650</v>
      </c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</row>
    <row r="611" spans="1:35" s="1" customFormat="1" ht="18" customHeight="1">
      <c r="A611" s="56">
        <v>42668</v>
      </c>
      <c r="B611" s="56" t="s">
        <v>4</v>
      </c>
      <c r="C611" s="63">
        <v>40</v>
      </c>
      <c r="D611" s="63" t="s">
        <v>5</v>
      </c>
      <c r="E611" s="59">
        <v>19745</v>
      </c>
      <c r="F611" s="59">
        <v>19770</v>
      </c>
      <c r="G611" s="59">
        <v>19805</v>
      </c>
      <c r="H611" s="59">
        <v>19870</v>
      </c>
      <c r="I611" s="58">
        <f>(F611-E611)*C611</f>
        <v>1000</v>
      </c>
      <c r="J611" s="58">
        <f>+(G611-F611)*C611</f>
        <v>1400</v>
      </c>
      <c r="K611" s="58">
        <f>+(H611-G611)*C611</f>
        <v>2600</v>
      </c>
      <c r="L611" s="59">
        <f t="shared" si="144"/>
        <v>5000</v>
      </c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</row>
    <row r="612" spans="1:35" s="1" customFormat="1" ht="18" customHeight="1">
      <c r="A612" s="56">
        <v>42664</v>
      </c>
      <c r="B612" s="56" t="s">
        <v>4</v>
      </c>
      <c r="C612" s="63">
        <v>40</v>
      </c>
      <c r="D612" s="63" t="s">
        <v>5</v>
      </c>
      <c r="E612" s="59">
        <v>19595</v>
      </c>
      <c r="F612" s="59">
        <v>19620</v>
      </c>
      <c r="G612" s="59">
        <v>19650</v>
      </c>
      <c r="H612" s="59">
        <v>19720</v>
      </c>
      <c r="I612" s="58">
        <f>(F612-E612)*C612</f>
        <v>1000</v>
      </c>
      <c r="J612" s="58">
        <f>+(G612-F612)*C612</f>
        <v>1200</v>
      </c>
      <c r="K612" s="58">
        <f>+(H612-G612)*C612</f>
        <v>2800</v>
      </c>
      <c r="L612" s="59">
        <f t="shared" si="144"/>
        <v>5000</v>
      </c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</row>
    <row r="613" spans="1:35" s="1" customFormat="1" ht="18" customHeight="1">
      <c r="A613" s="56">
        <v>42663</v>
      </c>
      <c r="B613" s="56" t="s">
        <v>4</v>
      </c>
      <c r="C613" s="63">
        <v>40</v>
      </c>
      <c r="D613" s="63" t="s">
        <v>5</v>
      </c>
      <c r="E613" s="59">
        <v>19675</v>
      </c>
      <c r="F613" s="59">
        <v>19700</v>
      </c>
      <c r="G613" s="59">
        <v>19734</v>
      </c>
      <c r="H613" s="59">
        <v>0</v>
      </c>
      <c r="I613" s="58">
        <f>(F613-E613)*C613</f>
        <v>1000</v>
      </c>
      <c r="J613" s="58">
        <f>+(G613-F613)*C613</f>
        <v>1360</v>
      </c>
      <c r="K613" s="58">
        <v>0</v>
      </c>
      <c r="L613" s="59">
        <f aca="true" t="shared" si="145" ref="L613:L620">+I613+J613+K613</f>
        <v>2360</v>
      </c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</row>
    <row r="614" spans="1:35" s="1" customFormat="1" ht="18" customHeight="1">
      <c r="A614" s="56">
        <v>42662</v>
      </c>
      <c r="B614" s="56" t="s">
        <v>7</v>
      </c>
      <c r="C614" s="63">
        <v>75</v>
      </c>
      <c r="D614" s="63" t="s">
        <v>5</v>
      </c>
      <c r="E614" s="59">
        <v>8667</v>
      </c>
      <c r="F614" s="59">
        <v>8680</v>
      </c>
      <c r="G614" s="59">
        <v>8700</v>
      </c>
      <c r="H614" s="59">
        <v>8725</v>
      </c>
      <c r="I614" s="58">
        <f>(F614-E614)*C614</f>
        <v>975</v>
      </c>
      <c r="J614" s="58">
        <f>+(G614-F614)*C614</f>
        <v>1500</v>
      </c>
      <c r="K614" s="58">
        <f>+(H614-G614)*C614</f>
        <v>1875</v>
      </c>
      <c r="L614" s="59">
        <f t="shared" si="145"/>
        <v>4350</v>
      </c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</row>
    <row r="615" spans="1:35" s="1" customFormat="1" ht="18" customHeight="1">
      <c r="A615" s="56">
        <v>42662</v>
      </c>
      <c r="B615" s="56" t="s">
        <v>4</v>
      </c>
      <c r="C615" s="63">
        <v>40</v>
      </c>
      <c r="D615" s="63" t="s">
        <v>5</v>
      </c>
      <c r="E615" s="59">
        <v>19480</v>
      </c>
      <c r="F615" s="59">
        <v>19505</v>
      </c>
      <c r="G615" s="59">
        <v>19540</v>
      </c>
      <c r="H615" s="59">
        <v>19600</v>
      </c>
      <c r="I615" s="58">
        <f>(F615-E615)*C615</f>
        <v>1000</v>
      </c>
      <c r="J615" s="58">
        <f>+(G615-F615)*C615</f>
        <v>1400</v>
      </c>
      <c r="K615" s="58">
        <f>+(H615-G615)*C615</f>
        <v>2400</v>
      </c>
      <c r="L615" s="59">
        <f t="shared" si="145"/>
        <v>4800</v>
      </c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</row>
    <row r="616" spans="1:35" s="1" customFormat="1" ht="18" customHeight="1">
      <c r="A616" s="56">
        <v>42661</v>
      </c>
      <c r="B616" s="56" t="s">
        <v>4</v>
      </c>
      <c r="C616" s="63">
        <v>40</v>
      </c>
      <c r="D616" s="63" t="s">
        <v>6</v>
      </c>
      <c r="E616" s="59">
        <v>19235</v>
      </c>
      <c r="F616" s="59">
        <v>19210</v>
      </c>
      <c r="G616" s="59">
        <v>19176</v>
      </c>
      <c r="H616" s="59">
        <v>0</v>
      </c>
      <c r="I616" s="58">
        <f>(E616-F616)*C616</f>
        <v>1000</v>
      </c>
      <c r="J616" s="59">
        <f>+(F616-G616)*C616</f>
        <v>1360</v>
      </c>
      <c r="K616" s="59">
        <v>0</v>
      </c>
      <c r="L616" s="59">
        <f t="shared" si="145"/>
        <v>2360</v>
      </c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</row>
    <row r="617" spans="1:35" s="1" customFormat="1" ht="18" customHeight="1">
      <c r="A617" s="56">
        <v>42660</v>
      </c>
      <c r="B617" s="56" t="s">
        <v>7</v>
      </c>
      <c r="C617" s="63">
        <v>75</v>
      </c>
      <c r="D617" s="63" t="s">
        <v>5</v>
      </c>
      <c r="E617" s="59">
        <v>8545</v>
      </c>
      <c r="F617" s="59">
        <v>8558</v>
      </c>
      <c r="G617" s="59">
        <v>8575</v>
      </c>
      <c r="H617" s="59">
        <v>0</v>
      </c>
      <c r="I617" s="58">
        <f>(F617-E617)*C617</f>
        <v>975</v>
      </c>
      <c r="J617" s="58">
        <f>+(G617-F617)*C617</f>
        <v>1275</v>
      </c>
      <c r="K617" s="58">
        <v>0</v>
      </c>
      <c r="L617" s="59">
        <f t="shared" si="145"/>
        <v>2250</v>
      </c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</row>
    <row r="618" spans="1:35" s="1" customFormat="1" ht="18" customHeight="1">
      <c r="A618" s="56">
        <v>42660</v>
      </c>
      <c r="B618" s="56" t="s">
        <v>4</v>
      </c>
      <c r="C618" s="63">
        <v>40</v>
      </c>
      <c r="D618" s="63" t="s">
        <v>5</v>
      </c>
      <c r="E618" s="59">
        <v>19250</v>
      </c>
      <c r="F618" s="59">
        <v>19268.5</v>
      </c>
      <c r="G618" s="59">
        <v>0</v>
      </c>
      <c r="H618" s="59">
        <v>0</v>
      </c>
      <c r="I618" s="58">
        <f>(F618-E618)*C618</f>
        <v>740</v>
      </c>
      <c r="J618" s="58">
        <v>0</v>
      </c>
      <c r="K618" s="58">
        <f>+(H618-G618)*C618</f>
        <v>0</v>
      </c>
      <c r="L618" s="59">
        <f t="shared" si="145"/>
        <v>740</v>
      </c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</row>
    <row r="619" spans="1:35" s="1" customFormat="1" ht="18" customHeight="1">
      <c r="A619" s="56">
        <v>42657</v>
      </c>
      <c r="B619" s="56" t="s">
        <v>4</v>
      </c>
      <c r="C619" s="63">
        <v>40</v>
      </c>
      <c r="D619" s="63" t="s">
        <v>6</v>
      </c>
      <c r="E619" s="59">
        <v>19015</v>
      </c>
      <c r="F619" s="59">
        <v>18990</v>
      </c>
      <c r="G619" s="59">
        <v>0</v>
      </c>
      <c r="H619" s="59">
        <v>0</v>
      </c>
      <c r="I619" s="58">
        <f>(E619-F619)*C619</f>
        <v>1000</v>
      </c>
      <c r="J619" s="59">
        <v>0</v>
      </c>
      <c r="K619" s="59">
        <v>0</v>
      </c>
      <c r="L619" s="59">
        <f t="shared" si="145"/>
        <v>1000</v>
      </c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</row>
    <row r="620" spans="1:35" s="1" customFormat="1" ht="18" customHeight="1">
      <c r="A620" s="56">
        <v>42656</v>
      </c>
      <c r="B620" s="56" t="s">
        <v>4</v>
      </c>
      <c r="C620" s="63">
        <v>40</v>
      </c>
      <c r="D620" s="63" t="s">
        <v>5</v>
      </c>
      <c r="E620" s="59">
        <v>18900</v>
      </c>
      <c r="F620" s="59">
        <v>18925</v>
      </c>
      <c r="G620" s="59">
        <v>18960</v>
      </c>
      <c r="H620" s="59">
        <v>19020</v>
      </c>
      <c r="I620" s="58">
        <f>(F620-E620)*C620</f>
        <v>1000</v>
      </c>
      <c r="J620" s="58">
        <f>+(G620-F620)*C620</f>
        <v>1400</v>
      </c>
      <c r="K620" s="58">
        <f>+(H620-G620)*C620</f>
        <v>2400</v>
      </c>
      <c r="L620" s="59">
        <f t="shared" si="145"/>
        <v>4800</v>
      </c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</row>
    <row r="621" spans="1:35" s="1" customFormat="1" ht="18" customHeight="1">
      <c r="A621" s="56">
        <v>42653</v>
      </c>
      <c r="B621" s="56" t="s">
        <v>4</v>
      </c>
      <c r="C621" s="63">
        <v>40</v>
      </c>
      <c r="D621" s="63" t="s">
        <v>5</v>
      </c>
      <c r="E621" s="59">
        <v>19460</v>
      </c>
      <c r="F621" s="59">
        <v>19485</v>
      </c>
      <c r="G621" s="59">
        <v>0</v>
      </c>
      <c r="H621" s="59">
        <v>0</v>
      </c>
      <c r="I621" s="58">
        <f>(F621-E621)*C621</f>
        <v>1000</v>
      </c>
      <c r="J621" s="58">
        <v>0</v>
      </c>
      <c r="K621" s="58">
        <v>0</v>
      </c>
      <c r="L621" s="59">
        <f aca="true" t="shared" si="146" ref="L621:L626">+I621+J621+K621</f>
        <v>1000</v>
      </c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</row>
    <row r="622" spans="1:35" s="1" customFormat="1" ht="18" customHeight="1">
      <c r="A622" s="56">
        <v>42650</v>
      </c>
      <c r="B622" s="56" t="s">
        <v>4</v>
      </c>
      <c r="C622" s="63">
        <v>40</v>
      </c>
      <c r="D622" s="63" t="s">
        <v>5</v>
      </c>
      <c r="E622" s="59">
        <v>19480</v>
      </c>
      <c r="F622" s="59">
        <v>19505</v>
      </c>
      <c r="G622" s="59">
        <v>19540</v>
      </c>
      <c r="H622" s="59">
        <v>19600</v>
      </c>
      <c r="I622" s="58">
        <f>(F622-E622)*C622</f>
        <v>1000</v>
      </c>
      <c r="J622" s="58">
        <f>+(G622-F622)*C622</f>
        <v>1400</v>
      </c>
      <c r="K622" s="58">
        <f>+(H622-G622)*C622</f>
        <v>2400</v>
      </c>
      <c r="L622" s="59">
        <f t="shared" si="146"/>
        <v>4800</v>
      </c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</row>
    <row r="623" spans="1:35" s="1" customFormat="1" ht="18" customHeight="1">
      <c r="A623" s="56">
        <v>42649</v>
      </c>
      <c r="B623" s="56" t="s">
        <v>4</v>
      </c>
      <c r="C623" s="63">
        <v>40</v>
      </c>
      <c r="D623" s="63" t="s">
        <v>6</v>
      </c>
      <c r="E623" s="59">
        <v>19635</v>
      </c>
      <c r="F623" s="59">
        <v>19610</v>
      </c>
      <c r="G623" s="59">
        <v>19575</v>
      </c>
      <c r="H623" s="59">
        <v>19515</v>
      </c>
      <c r="I623" s="58">
        <f>(E623-F623)*C623</f>
        <v>1000</v>
      </c>
      <c r="J623" s="59">
        <f>+(F623-G623)*C623</f>
        <v>1400</v>
      </c>
      <c r="K623" s="59">
        <f>+(G623-H623)*C623</f>
        <v>2400</v>
      </c>
      <c r="L623" s="59">
        <f t="shared" si="146"/>
        <v>4800</v>
      </c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</row>
    <row r="624" spans="1:35" s="1" customFormat="1" ht="18" customHeight="1">
      <c r="A624" s="56">
        <v>42648</v>
      </c>
      <c r="B624" s="56" t="s">
        <v>4</v>
      </c>
      <c r="C624" s="63">
        <v>40</v>
      </c>
      <c r="D624" s="63" t="s">
        <v>6</v>
      </c>
      <c r="E624" s="59">
        <v>19815</v>
      </c>
      <c r="F624" s="59">
        <v>19790</v>
      </c>
      <c r="G624" s="59">
        <v>19760</v>
      </c>
      <c r="H624" s="59">
        <v>19700</v>
      </c>
      <c r="I624" s="58">
        <f>(E624-F624)*C624</f>
        <v>1000</v>
      </c>
      <c r="J624" s="59">
        <f>+(F624-G624)*C624</f>
        <v>1200</v>
      </c>
      <c r="K624" s="59">
        <f>+(G624-H624)*C624</f>
        <v>2400</v>
      </c>
      <c r="L624" s="59">
        <f t="shared" si="146"/>
        <v>4600</v>
      </c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</row>
    <row r="625" spans="1:35" s="1" customFormat="1" ht="18" customHeight="1">
      <c r="A625" s="56">
        <v>42647</v>
      </c>
      <c r="B625" s="56" t="s">
        <v>4</v>
      </c>
      <c r="C625" s="63">
        <v>40</v>
      </c>
      <c r="D625" s="63" t="s">
        <v>6</v>
      </c>
      <c r="E625" s="59">
        <v>19690</v>
      </c>
      <c r="F625" s="59">
        <v>19665</v>
      </c>
      <c r="G625" s="59">
        <v>19630</v>
      </c>
      <c r="H625" s="59">
        <v>0</v>
      </c>
      <c r="I625" s="58">
        <f>(E625-F625)*C625</f>
        <v>1000</v>
      </c>
      <c r="J625" s="59">
        <f>+(F625-G625)*C625</f>
        <v>1400</v>
      </c>
      <c r="K625" s="59">
        <v>0</v>
      </c>
      <c r="L625" s="59">
        <f t="shared" si="146"/>
        <v>2400</v>
      </c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</row>
    <row r="626" spans="1:35" s="1" customFormat="1" ht="18" customHeight="1">
      <c r="A626" s="56">
        <v>42646</v>
      </c>
      <c r="B626" s="56" t="s">
        <v>4</v>
      </c>
      <c r="C626" s="63">
        <v>40</v>
      </c>
      <c r="D626" s="63" t="s">
        <v>5</v>
      </c>
      <c r="E626" s="59">
        <v>19630</v>
      </c>
      <c r="F626" s="59">
        <v>19655</v>
      </c>
      <c r="G626" s="59">
        <v>19685</v>
      </c>
      <c r="H626" s="59">
        <v>0</v>
      </c>
      <c r="I626" s="58">
        <f>(F626-E626)*C626</f>
        <v>1000</v>
      </c>
      <c r="J626" s="58">
        <f>+(G626-F626)*C626</f>
        <v>1200</v>
      </c>
      <c r="K626" s="58">
        <v>0</v>
      </c>
      <c r="L626" s="59">
        <f t="shared" si="146"/>
        <v>2200</v>
      </c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</row>
    <row r="627" spans="1:35" s="1" customFormat="1" ht="18" customHeight="1">
      <c r="A627" s="56">
        <v>42643</v>
      </c>
      <c r="B627" s="56" t="s">
        <v>7</v>
      </c>
      <c r="C627" s="63">
        <v>75</v>
      </c>
      <c r="D627" s="63" t="s">
        <v>5</v>
      </c>
      <c r="E627" s="59">
        <v>8635</v>
      </c>
      <c r="F627" s="59">
        <v>8649</v>
      </c>
      <c r="G627" s="59">
        <v>8669</v>
      </c>
      <c r="H627" s="59">
        <v>0</v>
      </c>
      <c r="I627" s="58">
        <f>(F627-E627)*C627</f>
        <v>1050</v>
      </c>
      <c r="J627" s="58">
        <f>+(G627-F627)*C627</f>
        <v>1500</v>
      </c>
      <c r="K627" s="58">
        <v>0</v>
      </c>
      <c r="L627" s="59">
        <f aca="true" t="shared" si="147" ref="L627:L633">+I627+J627+K627</f>
        <v>2550</v>
      </c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</row>
    <row r="628" spans="1:35" s="1" customFormat="1" ht="18" customHeight="1">
      <c r="A628" s="56">
        <v>42643</v>
      </c>
      <c r="B628" s="56" t="s">
        <v>4</v>
      </c>
      <c r="C628" s="63">
        <v>40</v>
      </c>
      <c r="D628" s="63" t="s">
        <v>5</v>
      </c>
      <c r="E628" s="59">
        <v>19400</v>
      </c>
      <c r="F628" s="59">
        <v>19425</v>
      </c>
      <c r="G628" s="59">
        <v>19447</v>
      </c>
      <c r="H628" s="59">
        <v>0</v>
      </c>
      <c r="I628" s="58">
        <f>(F628-E628)*C628</f>
        <v>1000</v>
      </c>
      <c r="J628" s="58">
        <f>+(G628-F628)*C628</f>
        <v>880</v>
      </c>
      <c r="K628" s="58">
        <v>0</v>
      </c>
      <c r="L628" s="59">
        <f t="shared" si="147"/>
        <v>1880</v>
      </c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</row>
    <row r="629" spans="1:35" s="1" customFormat="1" ht="18" customHeight="1">
      <c r="A629" s="56">
        <v>42642</v>
      </c>
      <c r="B629" s="56" t="s">
        <v>4</v>
      </c>
      <c r="C629" s="63">
        <v>40</v>
      </c>
      <c r="D629" s="63" t="s">
        <v>5</v>
      </c>
      <c r="E629" s="59">
        <v>19705</v>
      </c>
      <c r="F629" s="59">
        <v>19730</v>
      </c>
      <c r="G629" s="59">
        <v>0</v>
      </c>
      <c r="H629" s="59">
        <v>0</v>
      </c>
      <c r="I629" s="58">
        <f>(F629-E629)*C629</f>
        <v>1000</v>
      </c>
      <c r="J629" s="58">
        <v>0</v>
      </c>
      <c r="K629" s="58">
        <f>+(H629-G629)*C629</f>
        <v>0</v>
      </c>
      <c r="L629" s="59">
        <f t="shared" si="147"/>
        <v>1000</v>
      </c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</row>
    <row r="630" spans="1:35" s="1" customFormat="1" ht="18" customHeight="1">
      <c r="A630" s="56">
        <v>42641</v>
      </c>
      <c r="B630" s="56" t="s">
        <v>4</v>
      </c>
      <c r="C630" s="63">
        <v>40</v>
      </c>
      <c r="D630" s="63" t="s">
        <v>6</v>
      </c>
      <c r="E630" s="59">
        <v>19615</v>
      </c>
      <c r="F630" s="59">
        <v>19590</v>
      </c>
      <c r="G630" s="59">
        <v>19561.65</v>
      </c>
      <c r="H630" s="59">
        <v>0</v>
      </c>
      <c r="I630" s="58">
        <f>(E630-F630)*C630</f>
        <v>1000</v>
      </c>
      <c r="J630" s="59">
        <f>+(F630-G630)*C630</f>
        <v>1133.9999999999418</v>
      </c>
      <c r="K630" s="59">
        <v>0</v>
      </c>
      <c r="L630" s="59">
        <f t="shared" si="147"/>
        <v>2133.999999999942</v>
      </c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</row>
    <row r="631" spans="1:35" s="1" customFormat="1" ht="18" customHeight="1">
      <c r="A631" s="56">
        <v>42640</v>
      </c>
      <c r="B631" s="56" t="s">
        <v>4</v>
      </c>
      <c r="C631" s="63">
        <v>40</v>
      </c>
      <c r="D631" s="63" t="s">
        <v>6</v>
      </c>
      <c r="E631" s="59">
        <v>19675</v>
      </c>
      <c r="F631" s="59">
        <v>19650</v>
      </c>
      <c r="G631" s="59">
        <v>19620</v>
      </c>
      <c r="H631" s="59">
        <v>19560</v>
      </c>
      <c r="I631" s="58">
        <f>(E631-F631)*C631</f>
        <v>1000</v>
      </c>
      <c r="J631" s="59">
        <f>+(F631-G631)*C631</f>
        <v>1200</v>
      </c>
      <c r="K631" s="59">
        <f>+(G631-H631)*C631</f>
        <v>2400</v>
      </c>
      <c r="L631" s="59">
        <f t="shared" si="147"/>
        <v>4600</v>
      </c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</row>
    <row r="632" spans="1:35" s="1" customFormat="1" ht="18" customHeight="1">
      <c r="A632" s="56">
        <v>42639</v>
      </c>
      <c r="B632" s="56" t="s">
        <v>4</v>
      </c>
      <c r="C632" s="63">
        <v>40</v>
      </c>
      <c r="D632" s="63" t="s">
        <v>5</v>
      </c>
      <c r="E632" s="59">
        <v>19665</v>
      </c>
      <c r="F632" s="59">
        <v>19690</v>
      </c>
      <c r="G632" s="69">
        <v>19725</v>
      </c>
      <c r="H632" s="69">
        <v>19740</v>
      </c>
      <c r="I632" s="58">
        <f>(F632-E632)*C632</f>
        <v>1000</v>
      </c>
      <c r="J632" s="58">
        <f>+(G632-F632)*C632</f>
        <v>1400</v>
      </c>
      <c r="K632" s="58">
        <f>+(H632-G632)*C632</f>
        <v>600</v>
      </c>
      <c r="L632" s="59">
        <f t="shared" si="147"/>
        <v>3000</v>
      </c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</row>
    <row r="633" spans="1:35" s="1" customFormat="1" ht="18" customHeight="1">
      <c r="A633" s="56">
        <v>42636</v>
      </c>
      <c r="B633" s="56" t="s">
        <v>7</v>
      </c>
      <c r="C633" s="63">
        <v>75</v>
      </c>
      <c r="D633" s="63" t="s">
        <v>6</v>
      </c>
      <c r="E633" s="59">
        <v>8882</v>
      </c>
      <c r="F633" s="59">
        <v>8867</v>
      </c>
      <c r="G633" s="59">
        <v>8847</v>
      </c>
      <c r="H633" s="59">
        <v>8817</v>
      </c>
      <c r="I633" s="58">
        <f>(E633-F633)*C633</f>
        <v>1125</v>
      </c>
      <c r="J633" s="59">
        <f>+(F633-G633)*C633</f>
        <v>1500</v>
      </c>
      <c r="K633" s="59">
        <f>+(G633-H633)*C633</f>
        <v>2250</v>
      </c>
      <c r="L633" s="59">
        <f t="shared" si="147"/>
        <v>4875</v>
      </c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</row>
    <row r="634" spans="1:35" s="1" customFormat="1" ht="18" customHeight="1">
      <c r="A634" s="56">
        <v>42636</v>
      </c>
      <c r="B634" s="56" t="s">
        <v>4</v>
      </c>
      <c r="C634" s="63">
        <v>40</v>
      </c>
      <c r="D634" s="63" t="s">
        <v>5</v>
      </c>
      <c r="E634" s="59">
        <v>20075</v>
      </c>
      <c r="F634" s="59">
        <v>20075</v>
      </c>
      <c r="G634" s="59">
        <v>0</v>
      </c>
      <c r="H634" s="59">
        <v>0</v>
      </c>
      <c r="I634" s="58">
        <f>(F634-E634)*C634</f>
        <v>0</v>
      </c>
      <c r="J634" s="58">
        <v>0</v>
      </c>
      <c r="K634" s="58">
        <f>+(H634-G634)*C634</f>
        <v>0</v>
      </c>
      <c r="L634" s="59">
        <f aca="true" t="shared" si="148" ref="L634:L641">+I634+J634+K634</f>
        <v>0</v>
      </c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</row>
    <row r="635" spans="1:35" s="1" customFormat="1" ht="18" customHeight="1">
      <c r="A635" s="56">
        <v>42635</v>
      </c>
      <c r="B635" s="56" t="s">
        <v>4</v>
      </c>
      <c r="C635" s="63">
        <v>40</v>
      </c>
      <c r="D635" s="63" t="s">
        <v>6</v>
      </c>
      <c r="E635" s="59">
        <v>20120</v>
      </c>
      <c r="F635" s="59">
        <v>20095</v>
      </c>
      <c r="G635" s="59">
        <v>20060</v>
      </c>
      <c r="H635" s="59">
        <v>20000</v>
      </c>
      <c r="I635" s="58">
        <f>(E635-F635)*C635</f>
        <v>1000</v>
      </c>
      <c r="J635" s="59">
        <f>+(F635-G635)*C635</f>
        <v>1400</v>
      </c>
      <c r="K635" s="59">
        <f>+(G635-H635)*C635</f>
        <v>2400</v>
      </c>
      <c r="L635" s="59">
        <f t="shared" si="148"/>
        <v>4800</v>
      </c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</row>
    <row r="636" spans="1:35" s="1" customFormat="1" ht="18" customHeight="1">
      <c r="A636" s="56">
        <v>42634</v>
      </c>
      <c r="B636" s="56" t="s">
        <v>4</v>
      </c>
      <c r="C636" s="63">
        <v>40</v>
      </c>
      <c r="D636" s="63" t="s">
        <v>5</v>
      </c>
      <c r="E636" s="59">
        <v>19960</v>
      </c>
      <c r="F636" s="59">
        <v>19985</v>
      </c>
      <c r="G636" s="59">
        <v>20020</v>
      </c>
      <c r="H636" s="59">
        <v>20085</v>
      </c>
      <c r="I636" s="58">
        <f>(F636-E636)*C636</f>
        <v>1000</v>
      </c>
      <c r="J636" s="58">
        <f>+(G636-F636)*C636</f>
        <v>1400</v>
      </c>
      <c r="K636" s="58">
        <f>+(H636-G636)*C636</f>
        <v>2600</v>
      </c>
      <c r="L636" s="59">
        <f t="shared" si="148"/>
        <v>5000</v>
      </c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</row>
    <row r="637" spans="1:35" s="1" customFormat="1" ht="18" customHeight="1">
      <c r="A637" s="56">
        <v>42632</v>
      </c>
      <c r="B637" s="56" t="s">
        <v>4</v>
      </c>
      <c r="C637" s="63">
        <v>40</v>
      </c>
      <c r="D637" s="63" t="s">
        <v>6</v>
      </c>
      <c r="E637" s="59">
        <v>19965</v>
      </c>
      <c r="F637" s="59">
        <v>19940</v>
      </c>
      <c r="G637" s="59">
        <v>19910</v>
      </c>
      <c r="H637" s="59">
        <v>19861</v>
      </c>
      <c r="I637" s="58">
        <f>(E637-F637)*C637</f>
        <v>1000</v>
      </c>
      <c r="J637" s="59">
        <f>+(F637-G637)*C637</f>
        <v>1200</v>
      </c>
      <c r="K637" s="59">
        <f>+(G637-H637)*C637</f>
        <v>1960</v>
      </c>
      <c r="L637" s="59">
        <f t="shared" si="148"/>
        <v>4160</v>
      </c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</row>
    <row r="638" spans="1:35" s="1" customFormat="1" ht="18" customHeight="1">
      <c r="A638" s="56">
        <v>42628</v>
      </c>
      <c r="B638" s="56" t="s">
        <v>4</v>
      </c>
      <c r="C638" s="63">
        <v>40</v>
      </c>
      <c r="D638" s="63" t="s">
        <v>5</v>
      </c>
      <c r="E638" s="59">
        <v>19860</v>
      </c>
      <c r="F638" s="59">
        <v>19885</v>
      </c>
      <c r="G638" s="59">
        <v>19920</v>
      </c>
      <c r="H638" s="59">
        <v>19957</v>
      </c>
      <c r="I638" s="58">
        <f>(F638-E638)*C638</f>
        <v>1000</v>
      </c>
      <c r="J638" s="58">
        <f>+(G638-F638)*C638</f>
        <v>1400</v>
      </c>
      <c r="K638" s="58">
        <f>+(H638-G638)*C638</f>
        <v>1480</v>
      </c>
      <c r="L638" s="59">
        <f t="shared" si="148"/>
        <v>3880</v>
      </c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</row>
    <row r="639" spans="1:35" s="1" customFormat="1" ht="18" customHeight="1">
      <c r="A639" s="56">
        <v>42627</v>
      </c>
      <c r="B639" s="56" t="s">
        <v>4</v>
      </c>
      <c r="C639" s="63">
        <v>40</v>
      </c>
      <c r="D639" s="63" t="s">
        <v>5</v>
      </c>
      <c r="E639" s="59">
        <v>19945</v>
      </c>
      <c r="F639" s="59">
        <v>19970</v>
      </c>
      <c r="G639" s="59">
        <v>20000</v>
      </c>
      <c r="H639" s="59">
        <v>20044.8</v>
      </c>
      <c r="I639" s="58">
        <f>(F639-E639)*C639</f>
        <v>1000</v>
      </c>
      <c r="J639" s="58">
        <f>+(G639-F639)*C639</f>
        <v>1200</v>
      </c>
      <c r="K639" s="58">
        <f>+(H639-G639)*C639</f>
        <v>1791.999999999971</v>
      </c>
      <c r="L639" s="59">
        <f t="shared" si="148"/>
        <v>3991.999999999971</v>
      </c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</row>
    <row r="640" spans="1:35" s="1" customFormat="1" ht="18" customHeight="1">
      <c r="A640" s="56">
        <v>42622</v>
      </c>
      <c r="B640" s="56" t="s">
        <v>4</v>
      </c>
      <c r="C640" s="63">
        <v>40</v>
      </c>
      <c r="D640" s="63" t="s">
        <v>5</v>
      </c>
      <c r="E640" s="59">
        <v>20380</v>
      </c>
      <c r="F640" s="59">
        <v>20405</v>
      </c>
      <c r="G640" s="59">
        <v>20440</v>
      </c>
      <c r="H640" s="59">
        <v>0</v>
      </c>
      <c r="I640" s="58">
        <f>(F640-E640)*C640</f>
        <v>1000</v>
      </c>
      <c r="J640" s="58">
        <f>+(G640-F640)*C640</f>
        <v>1400</v>
      </c>
      <c r="K640" s="58">
        <v>0</v>
      </c>
      <c r="L640" s="59">
        <f t="shared" si="148"/>
        <v>2400</v>
      </c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</row>
    <row r="641" spans="1:35" s="1" customFormat="1" ht="18" customHeight="1">
      <c r="A641" s="56">
        <v>42622</v>
      </c>
      <c r="B641" s="56" t="s">
        <v>7</v>
      </c>
      <c r="C641" s="63">
        <v>75</v>
      </c>
      <c r="D641" s="63" t="s">
        <v>5</v>
      </c>
      <c r="E641" s="59">
        <v>8937</v>
      </c>
      <c r="F641" s="59">
        <v>8858.3</v>
      </c>
      <c r="G641" s="59">
        <v>0</v>
      </c>
      <c r="H641" s="59">
        <v>0</v>
      </c>
      <c r="I641" s="58">
        <f>(F641-E641)*C641</f>
        <v>-5902.500000000055</v>
      </c>
      <c r="J641" s="58">
        <v>0</v>
      </c>
      <c r="K641" s="58">
        <v>0</v>
      </c>
      <c r="L641" s="60">
        <f t="shared" si="148"/>
        <v>-5902.500000000055</v>
      </c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</row>
    <row r="642" spans="1:35" s="1" customFormat="1" ht="18" customHeight="1">
      <c r="A642" s="56">
        <v>42621</v>
      </c>
      <c r="B642" s="56" t="s">
        <v>4</v>
      </c>
      <c r="C642" s="63">
        <v>40</v>
      </c>
      <c r="D642" s="63" t="s">
        <v>6</v>
      </c>
      <c r="E642" s="59">
        <v>20545</v>
      </c>
      <c r="F642" s="59">
        <v>20520</v>
      </c>
      <c r="G642" s="59">
        <v>20485</v>
      </c>
      <c r="H642" s="59">
        <v>20431</v>
      </c>
      <c r="I642" s="58">
        <f>(E642-F642)*C642</f>
        <v>1000</v>
      </c>
      <c r="J642" s="59">
        <f>+(F642-G642)*C642</f>
        <v>1400</v>
      </c>
      <c r="K642" s="59">
        <f>+(G642-H642)*C642</f>
        <v>2160</v>
      </c>
      <c r="L642" s="59">
        <f aca="true" t="shared" si="149" ref="L642:L647">+I642+J642+K642</f>
        <v>4560</v>
      </c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</row>
    <row r="643" spans="1:35" s="1" customFormat="1" ht="18" customHeight="1">
      <c r="A643" s="56">
        <v>42620</v>
      </c>
      <c r="B643" s="56" t="s">
        <v>4</v>
      </c>
      <c r="C643" s="63">
        <v>40</v>
      </c>
      <c r="D643" s="63" t="s">
        <v>5</v>
      </c>
      <c r="E643" s="59">
        <v>20510</v>
      </c>
      <c r="F643" s="59">
        <v>20535</v>
      </c>
      <c r="G643" s="59">
        <v>20570</v>
      </c>
      <c r="H643" s="59">
        <v>20630</v>
      </c>
      <c r="I643" s="58">
        <f>(F643-E643)*C643</f>
        <v>1000</v>
      </c>
      <c r="J643" s="58">
        <f>+(G643-F643)*C643</f>
        <v>1400</v>
      </c>
      <c r="K643" s="58">
        <f>+(H643-G643)*C643</f>
        <v>2400</v>
      </c>
      <c r="L643" s="59">
        <f t="shared" si="149"/>
        <v>4800</v>
      </c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</row>
    <row r="644" spans="1:35" s="1" customFormat="1" ht="18" customHeight="1">
      <c r="A644" s="56">
        <v>42619</v>
      </c>
      <c r="B644" s="56" t="s">
        <v>4</v>
      </c>
      <c r="C644" s="63">
        <v>40</v>
      </c>
      <c r="D644" s="63" t="s">
        <v>6</v>
      </c>
      <c r="E644" s="59">
        <v>20300</v>
      </c>
      <c r="F644" s="59">
        <v>20483</v>
      </c>
      <c r="G644" s="59">
        <v>0</v>
      </c>
      <c r="H644" s="59">
        <v>0</v>
      </c>
      <c r="I644" s="58">
        <f>(E644-F644)*C644</f>
        <v>-7320</v>
      </c>
      <c r="J644" s="59">
        <v>0</v>
      </c>
      <c r="K644" s="59">
        <v>0</v>
      </c>
      <c r="L644" s="60">
        <f t="shared" si="149"/>
        <v>-7320</v>
      </c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</row>
    <row r="645" spans="1:35" s="1" customFormat="1" ht="18" customHeight="1">
      <c r="A645" s="56">
        <v>42615</v>
      </c>
      <c r="B645" s="56" t="s">
        <v>4</v>
      </c>
      <c r="C645" s="63">
        <v>40</v>
      </c>
      <c r="D645" s="63" t="s">
        <v>5</v>
      </c>
      <c r="E645" s="59">
        <v>19935</v>
      </c>
      <c r="F645" s="59">
        <v>19960</v>
      </c>
      <c r="G645" s="59">
        <v>19995</v>
      </c>
      <c r="H645" s="59">
        <v>0</v>
      </c>
      <c r="I645" s="58">
        <f>(F645-E645)*C645</f>
        <v>1000</v>
      </c>
      <c r="J645" s="58">
        <f>+(G645-F645)*C645</f>
        <v>1400</v>
      </c>
      <c r="K645" s="58">
        <v>0</v>
      </c>
      <c r="L645" s="59">
        <f t="shared" si="149"/>
        <v>2400</v>
      </c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</row>
    <row r="646" spans="1:35" s="1" customFormat="1" ht="18" customHeight="1">
      <c r="A646" s="56">
        <v>42614</v>
      </c>
      <c r="B646" s="56" t="s">
        <v>4</v>
      </c>
      <c r="C646" s="63">
        <v>40</v>
      </c>
      <c r="D646" s="63" t="s">
        <v>5</v>
      </c>
      <c r="E646" s="59">
        <v>19895</v>
      </c>
      <c r="F646" s="59">
        <v>19920</v>
      </c>
      <c r="G646" s="59">
        <v>19955</v>
      </c>
      <c r="H646" s="59">
        <v>19990</v>
      </c>
      <c r="I646" s="58">
        <f>(F646-E646)*C646</f>
        <v>1000</v>
      </c>
      <c r="J646" s="58">
        <f>+(G646-F646)*C646</f>
        <v>1400</v>
      </c>
      <c r="K646" s="58">
        <f>+(H646-G646)*C646</f>
        <v>1400</v>
      </c>
      <c r="L646" s="59">
        <f t="shared" si="149"/>
        <v>3800</v>
      </c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</row>
    <row r="647" spans="1:35" s="1" customFormat="1" ht="18" customHeight="1">
      <c r="A647" s="56">
        <v>42613</v>
      </c>
      <c r="B647" s="56" t="s">
        <v>4</v>
      </c>
      <c r="C647" s="63">
        <v>40</v>
      </c>
      <c r="D647" s="63" t="s">
        <v>5</v>
      </c>
      <c r="E647" s="59">
        <v>19745</v>
      </c>
      <c r="F647" s="59">
        <v>19770</v>
      </c>
      <c r="G647" s="59">
        <v>19805</v>
      </c>
      <c r="H647" s="59">
        <v>19865</v>
      </c>
      <c r="I647" s="58">
        <f>(F647-E647)*C647</f>
        <v>1000</v>
      </c>
      <c r="J647" s="58">
        <f>+(G647-F647)*C647</f>
        <v>1400</v>
      </c>
      <c r="K647" s="58">
        <f>+(H647-G647)*C647</f>
        <v>2400</v>
      </c>
      <c r="L647" s="59">
        <f t="shared" si="149"/>
        <v>4800</v>
      </c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</row>
    <row r="648" spans="1:35" s="1" customFormat="1" ht="18" customHeight="1">
      <c r="A648" s="56">
        <v>42611</v>
      </c>
      <c r="B648" s="56" t="s">
        <v>4</v>
      </c>
      <c r="C648" s="63">
        <v>40</v>
      </c>
      <c r="D648" s="63" t="s">
        <v>6</v>
      </c>
      <c r="E648" s="59">
        <v>19235</v>
      </c>
      <c r="F648" s="59">
        <v>19210</v>
      </c>
      <c r="G648" s="59">
        <v>19182.75</v>
      </c>
      <c r="H648" s="59">
        <v>0</v>
      </c>
      <c r="I648" s="58">
        <f>(E648-F648)*C648</f>
        <v>1000</v>
      </c>
      <c r="J648" s="59">
        <f>+(F648-G648)*C648</f>
        <v>1090</v>
      </c>
      <c r="K648" s="59">
        <v>0</v>
      </c>
      <c r="L648" s="59">
        <f aca="true" t="shared" si="150" ref="L648:L654">+I648+J648+K648</f>
        <v>2090</v>
      </c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</row>
    <row r="649" spans="1:35" s="1" customFormat="1" ht="18" customHeight="1">
      <c r="A649" s="56">
        <v>42608</v>
      </c>
      <c r="B649" s="56" t="s">
        <v>4</v>
      </c>
      <c r="C649" s="63">
        <v>40</v>
      </c>
      <c r="D649" s="63" t="s">
        <v>5</v>
      </c>
      <c r="E649" s="59">
        <v>19295</v>
      </c>
      <c r="F649" s="59">
        <v>19320</v>
      </c>
      <c r="G649" s="59">
        <v>19344.9</v>
      </c>
      <c r="H649" s="59">
        <v>0</v>
      </c>
      <c r="I649" s="58">
        <f>(F649-E649)*C649</f>
        <v>1000</v>
      </c>
      <c r="J649" s="58">
        <f>+(G649-F649)*C649</f>
        <v>996.0000000000582</v>
      </c>
      <c r="K649" s="58">
        <v>0</v>
      </c>
      <c r="L649" s="59">
        <f t="shared" si="150"/>
        <v>1996.0000000000582</v>
      </c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</row>
    <row r="650" spans="1:35" s="1" customFormat="1" ht="18" customHeight="1">
      <c r="A650" s="56">
        <v>42606</v>
      </c>
      <c r="B650" s="56" t="s">
        <v>4</v>
      </c>
      <c r="C650" s="63">
        <v>40</v>
      </c>
      <c r="D650" s="63" t="s">
        <v>5</v>
      </c>
      <c r="E650" s="59">
        <v>19345</v>
      </c>
      <c r="F650" s="59">
        <v>19370</v>
      </c>
      <c r="G650" s="59">
        <v>19405</v>
      </c>
      <c r="H650" s="59">
        <v>0</v>
      </c>
      <c r="I650" s="58">
        <f>(F650-E650)*C650</f>
        <v>1000</v>
      </c>
      <c r="J650" s="58">
        <f>+(G650-F650)*C650</f>
        <v>1400</v>
      </c>
      <c r="K650" s="58">
        <v>0</v>
      </c>
      <c r="L650" s="59">
        <f t="shared" si="150"/>
        <v>2400</v>
      </c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</row>
    <row r="651" spans="1:35" s="1" customFormat="1" ht="18" customHeight="1">
      <c r="A651" s="56">
        <v>42605</v>
      </c>
      <c r="B651" s="56" t="s">
        <v>4</v>
      </c>
      <c r="C651" s="63">
        <v>40</v>
      </c>
      <c r="D651" s="63" t="s">
        <v>6</v>
      </c>
      <c r="E651" s="59">
        <v>19305</v>
      </c>
      <c r="F651" s="59">
        <v>19280</v>
      </c>
      <c r="G651" s="59">
        <v>19245</v>
      </c>
      <c r="H651" s="59">
        <v>0</v>
      </c>
      <c r="I651" s="58">
        <f>(E651-F651)*C651</f>
        <v>1000</v>
      </c>
      <c r="J651" s="59">
        <f>+(F651-G651)*C651</f>
        <v>1400</v>
      </c>
      <c r="K651" s="59">
        <v>0</v>
      </c>
      <c r="L651" s="59">
        <f t="shared" si="150"/>
        <v>2400</v>
      </c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</row>
    <row r="652" spans="1:35" s="1" customFormat="1" ht="18" customHeight="1">
      <c r="A652" s="56">
        <v>42604</v>
      </c>
      <c r="B652" s="56" t="s">
        <v>4</v>
      </c>
      <c r="C652" s="63">
        <v>40</v>
      </c>
      <c r="D652" s="63" t="s">
        <v>5</v>
      </c>
      <c r="E652" s="59">
        <v>19300</v>
      </c>
      <c r="F652" s="59">
        <v>19325</v>
      </c>
      <c r="G652" s="59">
        <v>19360</v>
      </c>
      <c r="H652" s="59">
        <v>19408</v>
      </c>
      <c r="I652" s="58">
        <f>(F652-E652)*C652</f>
        <v>1000</v>
      </c>
      <c r="J652" s="58">
        <f>+(G652-F652)*C652</f>
        <v>1400</v>
      </c>
      <c r="K652" s="58">
        <f>+(H652-G652)*C652</f>
        <v>1920</v>
      </c>
      <c r="L652" s="59">
        <f t="shared" si="150"/>
        <v>4320</v>
      </c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</row>
    <row r="653" spans="1:35" s="1" customFormat="1" ht="18" customHeight="1">
      <c r="A653" s="56">
        <v>42601</v>
      </c>
      <c r="B653" s="56" t="s">
        <v>4</v>
      </c>
      <c r="C653" s="63">
        <v>40</v>
      </c>
      <c r="D653" s="63" t="s">
        <v>5</v>
      </c>
      <c r="E653" s="59">
        <v>19400</v>
      </c>
      <c r="F653" s="59">
        <v>19425</v>
      </c>
      <c r="G653" s="59">
        <v>19460</v>
      </c>
      <c r="H653" s="59">
        <v>0</v>
      </c>
      <c r="I653" s="58">
        <f>(F653-E653)*C653</f>
        <v>1000</v>
      </c>
      <c r="J653" s="58">
        <f aca="true" t="shared" si="151" ref="J653:J658">+(G653-F653)*C653</f>
        <v>1400</v>
      </c>
      <c r="K653" s="58">
        <v>0</v>
      </c>
      <c r="L653" s="59">
        <f t="shared" si="150"/>
        <v>2400</v>
      </c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</row>
    <row r="654" spans="1:35" s="1" customFormat="1" ht="18" customHeight="1">
      <c r="A654" s="56">
        <v>42600</v>
      </c>
      <c r="B654" s="56" t="s">
        <v>4</v>
      </c>
      <c r="C654" s="63">
        <v>40</v>
      </c>
      <c r="D654" s="63" t="s">
        <v>5</v>
      </c>
      <c r="E654" s="59">
        <v>19195</v>
      </c>
      <c r="F654" s="59">
        <v>19220</v>
      </c>
      <c r="G654" s="59">
        <v>19250</v>
      </c>
      <c r="H654" s="59">
        <v>19300</v>
      </c>
      <c r="I654" s="58">
        <f>(F654-E654)*C654</f>
        <v>1000</v>
      </c>
      <c r="J654" s="58">
        <f t="shared" si="151"/>
        <v>1200</v>
      </c>
      <c r="K654" s="58">
        <f>+(H654-G654)*C654</f>
        <v>2000</v>
      </c>
      <c r="L654" s="59">
        <f t="shared" si="150"/>
        <v>4200</v>
      </c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</row>
    <row r="655" spans="1:35" s="1" customFormat="1" ht="18" customHeight="1">
      <c r="A655" s="56">
        <v>42599</v>
      </c>
      <c r="B655" s="56" t="s">
        <v>4</v>
      </c>
      <c r="C655" s="63">
        <v>40</v>
      </c>
      <c r="D655" s="63" t="s">
        <v>5</v>
      </c>
      <c r="E655" s="59">
        <v>19060</v>
      </c>
      <c r="F655" s="59">
        <v>19085</v>
      </c>
      <c r="G655" s="59">
        <v>19120</v>
      </c>
      <c r="H655" s="59">
        <v>19169</v>
      </c>
      <c r="I655" s="58">
        <f aca="true" t="shared" si="152" ref="I655:I660">(F655-E655)*C655</f>
        <v>1000</v>
      </c>
      <c r="J655" s="58">
        <f t="shared" si="151"/>
        <v>1400</v>
      </c>
      <c r="K655" s="58">
        <f>+(H655-G655)*C655</f>
        <v>1960</v>
      </c>
      <c r="L655" s="59">
        <f aca="true" t="shared" si="153" ref="L655:L660">+I655+J655+K655</f>
        <v>4360</v>
      </c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</row>
    <row r="656" spans="1:35" s="1" customFormat="1" ht="18" customHeight="1">
      <c r="A656" s="56">
        <v>42598</v>
      </c>
      <c r="B656" s="56" t="s">
        <v>4</v>
      </c>
      <c r="C656" s="63">
        <v>40</v>
      </c>
      <c r="D656" s="63" t="s">
        <v>5</v>
      </c>
      <c r="E656" s="59">
        <v>18900</v>
      </c>
      <c r="F656" s="59">
        <v>18925</v>
      </c>
      <c r="G656" s="59">
        <v>18960</v>
      </c>
      <c r="H656" s="59">
        <v>19020</v>
      </c>
      <c r="I656" s="58">
        <f t="shared" si="152"/>
        <v>1000</v>
      </c>
      <c r="J656" s="58">
        <f t="shared" si="151"/>
        <v>1400</v>
      </c>
      <c r="K656" s="58">
        <f>+(H656-G656)*C656</f>
        <v>2400</v>
      </c>
      <c r="L656" s="59">
        <f t="shared" si="153"/>
        <v>4800</v>
      </c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</row>
    <row r="657" spans="1:35" s="1" customFormat="1" ht="18" customHeight="1">
      <c r="A657" s="56">
        <v>42594</v>
      </c>
      <c r="B657" s="56" t="s">
        <v>4</v>
      </c>
      <c r="C657" s="63">
        <v>40</v>
      </c>
      <c r="D657" s="63" t="s">
        <v>5</v>
      </c>
      <c r="E657" s="59">
        <v>18800</v>
      </c>
      <c r="F657" s="59">
        <v>18825</v>
      </c>
      <c r="G657" s="59">
        <v>18860</v>
      </c>
      <c r="H657" s="59">
        <v>18920</v>
      </c>
      <c r="I657" s="58">
        <f t="shared" si="152"/>
        <v>1000</v>
      </c>
      <c r="J657" s="58">
        <f t="shared" si="151"/>
        <v>1400</v>
      </c>
      <c r="K657" s="58">
        <f>+(H657-G657)*C657</f>
        <v>2400</v>
      </c>
      <c r="L657" s="59">
        <f t="shared" si="153"/>
        <v>4800</v>
      </c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</row>
    <row r="658" spans="1:35" s="1" customFormat="1" ht="18" customHeight="1">
      <c r="A658" s="56">
        <v>42593</v>
      </c>
      <c r="B658" s="56" t="s">
        <v>4</v>
      </c>
      <c r="C658" s="63">
        <v>40</v>
      </c>
      <c r="D658" s="63" t="s">
        <v>5</v>
      </c>
      <c r="E658" s="59">
        <v>18700</v>
      </c>
      <c r="F658" s="59">
        <v>18725</v>
      </c>
      <c r="G658" s="59">
        <v>18760</v>
      </c>
      <c r="H658" s="59">
        <v>18820</v>
      </c>
      <c r="I658" s="58">
        <f t="shared" si="152"/>
        <v>1000</v>
      </c>
      <c r="J658" s="58">
        <f t="shared" si="151"/>
        <v>1400</v>
      </c>
      <c r="K658" s="58">
        <f>+(H658-G658)*C658</f>
        <v>2400</v>
      </c>
      <c r="L658" s="59">
        <f t="shared" si="153"/>
        <v>4800</v>
      </c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</row>
    <row r="659" spans="1:35" s="1" customFormat="1" ht="18" customHeight="1">
      <c r="A659" s="56">
        <v>42592</v>
      </c>
      <c r="B659" s="56" t="s">
        <v>4</v>
      </c>
      <c r="C659" s="63">
        <v>40</v>
      </c>
      <c r="D659" s="63" t="s">
        <v>5</v>
      </c>
      <c r="E659" s="59">
        <v>18850</v>
      </c>
      <c r="F659" s="69">
        <v>18663</v>
      </c>
      <c r="G659" s="59">
        <v>0</v>
      </c>
      <c r="H659" s="59">
        <v>0</v>
      </c>
      <c r="I659" s="58">
        <f t="shared" si="152"/>
        <v>-7480</v>
      </c>
      <c r="J659" s="58">
        <v>0</v>
      </c>
      <c r="K659" s="58">
        <v>0</v>
      </c>
      <c r="L659" s="60">
        <f t="shared" si="153"/>
        <v>-7480</v>
      </c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</row>
    <row r="660" spans="1:35" s="1" customFormat="1" ht="18" customHeight="1">
      <c r="A660" s="56">
        <v>42591</v>
      </c>
      <c r="B660" s="56" t="s">
        <v>4</v>
      </c>
      <c r="C660" s="63">
        <v>40</v>
      </c>
      <c r="D660" s="63" t="s">
        <v>5</v>
      </c>
      <c r="E660" s="59">
        <v>19025</v>
      </c>
      <c r="F660" s="59">
        <v>19050</v>
      </c>
      <c r="G660" s="59">
        <v>19079</v>
      </c>
      <c r="H660" s="59">
        <v>0</v>
      </c>
      <c r="I660" s="58">
        <f t="shared" si="152"/>
        <v>1000</v>
      </c>
      <c r="J660" s="58">
        <f>+(G660-F660)*C660</f>
        <v>1160</v>
      </c>
      <c r="K660" s="58">
        <v>0</v>
      </c>
      <c r="L660" s="59">
        <f t="shared" si="153"/>
        <v>2160</v>
      </c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</row>
    <row r="661" spans="1:35" s="1" customFormat="1" ht="18" customHeight="1">
      <c r="A661" s="56">
        <v>42590</v>
      </c>
      <c r="B661" s="63" t="s">
        <v>7</v>
      </c>
      <c r="C661" s="63">
        <v>75</v>
      </c>
      <c r="D661" s="63" t="s">
        <v>5</v>
      </c>
      <c r="E661" s="59">
        <v>8743</v>
      </c>
      <c r="F661" s="59">
        <v>8756</v>
      </c>
      <c r="G661" s="59">
        <v>0</v>
      </c>
      <c r="H661" s="59">
        <v>0</v>
      </c>
      <c r="I661" s="58">
        <f aca="true" t="shared" si="154" ref="I661:I669">(F661-E661)*C661</f>
        <v>975</v>
      </c>
      <c r="J661" s="58">
        <v>0</v>
      </c>
      <c r="K661" s="58">
        <v>0</v>
      </c>
      <c r="L661" s="59">
        <f aca="true" t="shared" si="155" ref="L661:L669">+I661+J661+K661</f>
        <v>975</v>
      </c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</row>
    <row r="662" spans="1:35" s="1" customFormat="1" ht="18" customHeight="1">
      <c r="A662" s="56">
        <v>42590</v>
      </c>
      <c r="B662" s="63" t="s">
        <v>4</v>
      </c>
      <c r="C662" s="63">
        <v>40</v>
      </c>
      <c r="D662" s="63" t="s">
        <v>5</v>
      </c>
      <c r="E662" s="59">
        <v>19075</v>
      </c>
      <c r="F662" s="59">
        <v>19098</v>
      </c>
      <c r="G662" s="59">
        <v>0</v>
      </c>
      <c r="H662" s="59">
        <v>0</v>
      </c>
      <c r="I662" s="58">
        <f t="shared" si="154"/>
        <v>920</v>
      </c>
      <c r="J662" s="58">
        <v>0</v>
      </c>
      <c r="K662" s="58">
        <v>0</v>
      </c>
      <c r="L662" s="59">
        <f t="shared" si="155"/>
        <v>920</v>
      </c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</row>
    <row r="663" spans="1:35" s="1" customFormat="1" ht="18" customHeight="1">
      <c r="A663" s="56">
        <v>42587</v>
      </c>
      <c r="B663" s="63" t="s">
        <v>7</v>
      </c>
      <c r="C663" s="63">
        <v>75</v>
      </c>
      <c r="D663" s="63" t="s">
        <v>5</v>
      </c>
      <c r="E663" s="59">
        <v>8680</v>
      </c>
      <c r="F663" s="59">
        <v>8695</v>
      </c>
      <c r="G663" s="59">
        <v>8715</v>
      </c>
      <c r="H663" s="59">
        <v>8750</v>
      </c>
      <c r="I663" s="58">
        <f t="shared" si="154"/>
        <v>1125</v>
      </c>
      <c r="J663" s="58">
        <f aca="true" t="shared" si="156" ref="J663:J669">+(G663-F663)*C663</f>
        <v>1500</v>
      </c>
      <c r="K663" s="58">
        <f>+(H663-G663)*C663</f>
        <v>2625</v>
      </c>
      <c r="L663" s="59">
        <f t="shared" si="155"/>
        <v>5250</v>
      </c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</row>
    <row r="664" spans="1:35" s="1" customFormat="1" ht="18" customHeight="1">
      <c r="A664" s="56">
        <v>42587</v>
      </c>
      <c r="B664" s="63" t="s">
        <v>4</v>
      </c>
      <c r="C664" s="63">
        <v>40</v>
      </c>
      <c r="D664" s="63" t="s">
        <v>5</v>
      </c>
      <c r="E664" s="59">
        <v>19000</v>
      </c>
      <c r="F664" s="59">
        <v>19025</v>
      </c>
      <c r="G664" s="59">
        <v>19060</v>
      </c>
      <c r="H664" s="59">
        <v>19104.25</v>
      </c>
      <c r="I664" s="58">
        <f t="shared" si="154"/>
        <v>1000</v>
      </c>
      <c r="J664" s="58">
        <f t="shared" si="156"/>
        <v>1400</v>
      </c>
      <c r="K664" s="58">
        <f>+(H664-G664)*C664</f>
        <v>1770</v>
      </c>
      <c r="L664" s="59">
        <f t="shared" si="155"/>
        <v>4170</v>
      </c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</row>
    <row r="665" spans="1:35" s="1" customFormat="1" ht="18" customHeight="1">
      <c r="A665" s="56">
        <v>42586</v>
      </c>
      <c r="B665" s="63" t="s">
        <v>4</v>
      </c>
      <c r="C665" s="63">
        <v>40</v>
      </c>
      <c r="D665" s="63" t="s">
        <v>5</v>
      </c>
      <c r="E665" s="59">
        <v>18595</v>
      </c>
      <c r="F665" s="59">
        <v>18620</v>
      </c>
      <c r="G665" s="59">
        <v>18655</v>
      </c>
      <c r="H665" s="59">
        <v>18715</v>
      </c>
      <c r="I665" s="58">
        <f t="shared" si="154"/>
        <v>1000</v>
      </c>
      <c r="J665" s="58">
        <f t="shared" si="156"/>
        <v>1400</v>
      </c>
      <c r="K665" s="58">
        <f>+(H665-G665)*C665</f>
        <v>2400</v>
      </c>
      <c r="L665" s="59">
        <f t="shared" si="155"/>
        <v>4800</v>
      </c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</row>
    <row r="666" spans="1:35" s="1" customFormat="1" ht="18" customHeight="1">
      <c r="A666" s="56">
        <v>42586</v>
      </c>
      <c r="B666" s="63" t="s">
        <v>7</v>
      </c>
      <c r="C666" s="63">
        <v>75</v>
      </c>
      <c r="D666" s="63" t="s">
        <v>5</v>
      </c>
      <c r="E666" s="59">
        <v>8555</v>
      </c>
      <c r="F666" s="59">
        <v>8570</v>
      </c>
      <c r="G666" s="59">
        <v>8590</v>
      </c>
      <c r="H666" s="59">
        <v>8620</v>
      </c>
      <c r="I666" s="58">
        <f t="shared" si="154"/>
        <v>1125</v>
      </c>
      <c r="J666" s="58">
        <f t="shared" si="156"/>
        <v>1500</v>
      </c>
      <c r="K666" s="58">
        <f>+(H666-G666)*C666</f>
        <v>2250</v>
      </c>
      <c r="L666" s="59">
        <f t="shared" si="155"/>
        <v>4875</v>
      </c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</row>
    <row r="667" spans="1:35" s="1" customFormat="1" ht="18" customHeight="1">
      <c r="A667" s="56">
        <v>42585</v>
      </c>
      <c r="B667" s="63" t="s">
        <v>4</v>
      </c>
      <c r="C667" s="63">
        <v>40</v>
      </c>
      <c r="D667" s="63" t="s">
        <v>5</v>
      </c>
      <c r="E667" s="59">
        <v>18760</v>
      </c>
      <c r="F667" s="59">
        <v>18785</v>
      </c>
      <c r="G667" s="59">
        <v>18820</v>
      </c>
      <c r="H667" s="59">
        <v>18880</v>
      </c>
      <c r="I667" s="58">
        <f t="shared" si="154"/>
        <v>1000</v>
      </c>
      <c r="J667" s="58">
        <f t="shared" si="156"/>
        <v>1400</v>
      </c>
      <c r="K667" s="58">
        <f>+(H667-G667)*C667</f>
        <v>2400</v>
      </c>
      <c r="L667" s="59">
        <f t="shared" si="155"/>
        <v>4800</v>
      </c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</row>
    <row r="668" spans="1:35" s="1" customFormat="1" ht="18" customHeight="1">
      <c r="A668" s="56">
        <v>42585</v>
      </c>
      <c r="B668" s="63" t="s">
        <v>7</v>
      </c>
      <c r="C668" s="63">
        <v>75</v>
      </c>
      <c r="D668" s="63" t="s">
        <v>5</v>
      </c>
      <c r="E668" s="59">
        <v>8614</v>
      </c>
      <c r="F668" s="59">
        <v>8628</v>
      </c>
      <c r="G668" s="59">
        <v>8645.9</v>
      </c>
      <c r="H668" s="59">
        <v>0</v>
      </c>
      <c r="I668" s="58">
        <f t="shared" si="154"/>
        <v>1050</v>
      </c>
      <c r="J668" s="58">
        <f t="shared" si="156"/>
        <v>1342.4999999999727</v>
      </c>
      <c r="K668" s="58">
        <v>0</v>
      </c>
      <c r="L668" s="59">
        <f t="shared" si="155"/>
        <v>2392.4999999999727</v>
      </c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</row>
    <row r="669" spans="1:35" s="1" customFormat="1" ht="18" customHeight="1">
      <c r="A669" s="56">
        <v>42584</v>
      </c>
      <c r="B669" s="63" t="s">
        <v>4</v>
      </c>
      <c r="C669" s="63">
        <v>40</v>
      </c>
      <c r="D669" s="63" t="s">
        <v>5</v>
      </c>
      <c r="E669" s="59">
        <v>18880</v>
      </c>
      <c r="F669" s="59">
        <v>18905</v>
      </c>
      <c r="G669" s="59">
        <v>18940</v>
      </c>
      <c r="H669" s="59">
        <v>0</v>
      </c>
      <c r="I669" s="58">
        <f t="shared" si="154"/>
        <v>1000</v>
      </c>
      <c r="J669" s="58">
        <f t="shared" si="156"/>
        <v>1400</v>
      </c>
      <c r="K669" s="58">
        <v>0</v>
      </c>
      <c r="L669" s="59">
        <f t="shared" si="155"/>
        <v>2400</v>
      </c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</row>
    <row r="670" spans="1:35" s="1" customFormat="1" ht="18" customHeight="1">
      <c r="A670" s="56">
        <v>42583</v>
      </c>
      <c r="B670" s="63" t="s">
        <v>7</v>
      </c>
      <c r="C670" s="63">
        <v>75</v>
      </c>
      <c r="D670" s="63" t="s">
        <v>6</v>
      </c>
      <c r="E670" s="59">
        <v>8690</v>
      </c>
      <c r="F670" s="59">
        <v>8675</v>
      </c>
      <c r="G670" s="59">
        <v>8655</v>
      </c>
      <c r="H670" s="59">
        <v>8625</v>
      </c>
      <c r="I670" s="58">
        <f>(E670-F670)*C670</f>
        <v>1125</v>
      </c>
      <c r="J670" s="59">
        <f>+(F670-G670)*C670</f>
        <v>1500</v>
      </c>
      <c r="K670" s="59">
        <f>+(G670-H670)*C670</f>
        <v>2250</v>
      </c>
      <c r="L670" s="59">
        <f aca="true" t="shared" si="157" ref="L670:L675">+I670+J670+K670</f>
        <v>4875</v>
      </c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</row>
    <row r="671" spans="1:35" s="1" customFormat="1" ht="18" customHeight="1">
      <c r="A671" s="56">
        <v>42580</v>
      </c>
      <c r="B671" s="63" t="s">
        <v>4</v>
      </c>
      <c r="C671" s="63">
        <v>40</v>
      </c>
      <c r="D671" s="63" t="s">
        <v>5</v>
      </c>
      <c r="E671" s="59">
        <v>19020</v>
      </c>
      <c r="F671" s="59">
        <v>19045</v>
      </c>
      <c r="G671" s="59">
        <v>19080</v>
      </c>
      <c r="H671" s="59">
        <v>19140</v>
      </c>
      <c r="I671" s="58">
        <f>(F671-E671)*C671</f>
        <v>1000</v>
      </c>
      <c r="J671" s="58">
        <f>+(G671-F671)*C671</f>
        <v>1400</v>
      </c>
      <c r="K671" s="58">
        <f>+(H671-G671)*C671</f>
        <v>2400</v>
      </c>
      <c r="L671" s="59">
        <f t="shared" si="157"/>
        <v>4800</v>
      </c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</row>
    <row r="672" spans="1:35" s="1" customFormat="1" ht="18" customHeight="1">
      <c r="A672" s="56">
        <v>42579</v>
      </c>
      <c r="B672" s="63" t="s">
        <v>4</v>
      </c>
      <c r="C672" s="63">
        <v>40</v>
      </c>
      <c r="D672" s="63" t="s">
        <v>5</v>
      </c>
      <c r="E672" s="59">
        <v>19020</v>
      </c>
      <c r="F672" s="59">
        <v>19045</v>
      </c>
      <c r="G672" s="59">
        <v>19075</v>
      </c>
      <c r="H672" s="59">
        <v>0</v>
      </c>
      <c r="I672" s="58">
        <f>(F672-E672)*C672</f>
        <v>1000</v>
      </c>
      <c r="J672" s="58">
        <f>+(G672-F672)*C672</f>
        <v>1200</v>
      </c>
      <c r="K672" s="58">
        <v>0</v>
      </c>
      <c r="L672" s="59">
        <f t="shared" si="157"/>
        <v>2200</v>
      </c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</row>
    <row r="673" spans="1:35" s="1" customFormat="1" ht="18" customHeight="1">
      <c r="A673" s="56">
        <v>42578</v>
      </c>
      <c r="B673" s="63" t="s">
        <v>4</v>
      </c>
      <c r="C673" s="63">
        <v>40</v>
      </c>
      <c r="D673" s="63" t="s">
        <v>5</v>
      </c>
      <c r="E673" s="59">
        <v>19115</v>
      </c>
      <c r="F673" s="59">
        <v>18915.85</v>
      </c>
      <c r="G673" s="59">
        <v>0</v>
      </c>
      <c r="H673" s="59">
        <v>0</v>
      </c>
      <c r="I673" s="58">
        <f>(F673-E673)*C673</f>
        <v>-7966.000000000058</v>
      </c>
      <c r="J673" s="58">
        <v>0</v>
      </c>
      <c r="K673" s="58">
        <f>+(H673-G673)*C673</f>
        <v>0</v>
      </c>
      <c r="L673" s="70">
        <f t="shared" si="157"/>
        <v>-7966.000000000058</v>
      </c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</row>
    <row r="674" spans="1:35" s="1" customFormat="1" ht="18" customHeight="1">
      <c r="A674" s="56">
        <v>42577</v>
      </c>
      <c r="B674" s="63" t="s">
        <v>7</v>
      </c>
      <c r="C674" s="63">
        <v>75</v>
      </c>
      <c r="D674" s="63" t="s">
        <v>5</v>
      </c>
      <c r="E674" s="59">
        <v>8635</v>
      </c>
      <c r="F674" s="59">
        <v>8646.75</v>
      </c>
      <c r="G674" s="59">
        <v>8670</v>
      </c>
      <c r="H674" s="59">
        <v>0</v>
      </c>
      <c r="I674" s="58">
        <f>(F674-E674)*C674</f>
        <v>881.25</v>
      </c>
      <c r="J674" s="58">
        <f>+(G674-F674)*C674</f>
        <v>1743.75</v>
      </c>
      <c r="K674" s="58">
        <v>0</v>
      </c>
      <c r="L674" s="59">
        <f t="shared" si="157"/>
        <v>2625</v>
      </c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</row>
    <row r="675" spans="1:35" s="1" customFormat="1" ht="18" customHeight="1">
      <c r="A675" s="56">
        <v>42577</v>
      </c>
      <c r="B675" s="63" t="s">
        <v>4</v>
      </c>
      <c r="C675" s="63">
        <v>40</v>
      </c>
      <c r="D675" s="63" t="s">
        <v>5</v>
      </c>
      <c r="E675" s="59">
        <v>19010</v>
      </c>
      <c r="F675" s="59">
        <v>19035</v>
      </c>
      <c r="G675" s="59">
        <v>0</v>
      </c>
      <c r="H675" s="59">
        <v>0</v>
      </c>
      <c r="I675" s="58">
        <f aca="true" t="shared" si="158" ref="I675:I680">(F675-E675)*C675</f>
        <v>1000</v>
      </c>
      <c r="J675" s="58">
        <v>0</v>
      </c>
      <c r="K675" s="58">
        <f>+(H675-G675)*C675</f>
        <v>0</v>
      </c>
      <c r="L675" s="59">
        <f t="shared" si="157"/>
        <v>1000</v>
      </c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</row>
    <row r="676" spans="1:35" s="1" customFormat="1" ht="18" customHeight="1">
      <c r="A676" s="56">
        <v>42576</v>
      </c>
      <c r="B676" s="63" t="s">
        <v>4</v>
      </c>
      <c r="C676" s="63">
        <v>40</v>
      </c>
      <c r="D676" s="63" t="s">
        <v>5</v>
      </c>
      <c r="E676" s="59">
        <v>18725</v>
      </c>
      <c r="F676" s="59">
        <v>18750</v>
      </c>
      <c r="G676" s="59">
        <v>18785</v>
      </c>
      <c r="H676" s="59">
        <v>18845</v>
      </c>
      <c r="I676" s="58">
        <f t="shared" si="158"/>
        <v>1000</v>
      </c>
      <c r="J676" s="58">
        <f>+(G676-F676)*C676</f>
        <v>1400</v>
      </c>
      <c r="K676" s="58">
        <f>+(H676-G676)*C676</f>
        <v>2400</v>
      </c>
      <c r="L676" s="59">
        <f aca="true" t="shared" si="159" ref="L676:L681">+I676+J676+K676</f>
        <v>4800</v>
      </c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</row>
    <row r="677" spans="1:35" s="1" customFormat="1" ht="18" customHeight="1">
      <c r="A677" s="56">
        <v>42573</v>
      </c>
      <c r="B677" s="63" t="s">
        <v>4</v>
      </c>
      <c r="C677" s="63">
        <v>40</v>
      </c>
      <c r="D677" s="63" t="s">
        <v>5</v>
      </c>
      <c r="E677" s="59">
        <v>18700</v>
      </c>
      <c r="F677" s="59">
        <v>18725</v>
      </c>
      <c r="G677" s="59">
        <v>18760</v>
      </c>
      <c r="H677" s="59">
        <v>18820</v>
      </c>
      <c r="I677" s="58">
        <f t="shared" si="158"/>
        <v>1000</v>
      </c>
      <c r="J677" s="58">
        <f>+(G677-F677)*C677</f>
        <v>1400</v>
      </c>
      <c r="K677" s="58">
        <v>0</v>
      </c>
      <c r="L677" s="59">
        <f t="shared" si="159"/>
        <v>2400</v>
      </c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</row>
    <row r="678" spans="1:35" s="1" customFormat="1" ht="18" customHeight="1">
      <c r="A678" s="56">
        <v>42572</v>
      </c>
      <c r="B678" s="63" t="s">
        <v>4</v>
      </c>
      <c r="C678" s="63">
        <v>40</v>
      </c>
      <c r="D678" s="63" t="s">
        <v>5</v>
      </c>
      <c r="E678" s="59">
        <v>18875</v>
      </c>
      <c r="F678" s="59">
        <v>18895</v>
      </c>
      <c r="G678" s="59">
        <v>0</v>
      </c>
      <c r="H678" s="59">
        <v>0</v>
      </c>
      <c r="I678" s="58">
        <f t="shared" si="158"/>
        <v>800</v>
      </c>
      <c r="J678" s="58">
        <v>0</v>
      </c>
      <c r="K678" s="58">
        <v>0</v>
      </c>
      <c r="L678" s="59">
        <f t="shared" si="159"/>
        <v>800</v>
      </c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</row>
    <row r="679" spans="1:35" s="1" customFormat="1" ht="18" customHeight="1">
      <c r="A679" s="56">
        <v>42571</v>
      </c>
      <c r="B679" s="63" t="s">
        <v>7</v>
      </c>
      <c r="C679" s="63">
        <v>75</v>
      </c>
      <c r="D679" s="63" t="s">
        <v>5</v>
      </c>
      <c r="E679" s="59">
        <v>8572</v>
      </c>
      <c r="F679" s="59">
        <v>8585</v>
      </c>
      <c r="G679" s="59">
        <v>8605</v>
      </c>
      <c r="H679" s="59">
        <v>8635</v>
      </c>
      <c r="I679" s="58">
        <f t="shared" si="158"/>
        <v>975</v>
      </c>
      <c r="J679" s="58">
        <f>+(G679-F679)*C679</f>
        <v>1500</v>
      </c>
      <c r="K679" s="58">
        <f>+(H679-G679)*C679</f>
        <v>2250</v>
      </c>
      <c r="L679" s="59">
        <f t="shared" si="159"/>
        <v>4725</v>
      </c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</row>
    <row r="680" spans="1:35" s="1" customFormat="1" ht="18" customHeight="1">
      <c r="A680" s="56">
        <v>42570</v>
      </c>
      <c r="B680" s="63" t="s">
        <v>4</v>
      </c>
      <c r="C680" s="63">
        <v>40</v>
      </c>
      <c r="D680" s="63" t="s">
        <v>5</v>
      </c>
      <c r="E680" s="59">
        <v>18900</v>
      </c>
      <c r="F680" s="59">
        <v>18925</v>
      </c>
      <c r="G680" s="59">
        <v>18960</v>
      </c>
      <c r="H680" s="59">
        <v>19020</v>
      </c>
      <c r="I680" s="58">
        <f t="shared" si="158"/>
        <v>1000</v>
      </c>
      <c r="J680" s="58">
        <f>+(G680-F680)*C680</f>
        <v>1400</v>
      </c>
      <c r="K680" s="58">
        <f>+(H680-G680)*C680</f>
        <v>2400</v>
      </c>
      <c r="L680" s="59">
        <f t="shared" si="159"/>
        <v>4800</v>
      </c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</row>
    <row r="681" spans="1:35" s="1" customFormat="1" ht="18" customHeight="1">
      <c r="A681" s="56">
        <v>42569</v>
      </c>
      <c r="B681" s="63" t="s">
        <v>4</v>
      </c>
      <c r="C681" s="63">
        <v>40</v>
      </c>
      <c r="D681" s="63" t="s">
        <v>6</v>
      </c>
      <c r="E681" s="59">
        <v>19100</v>
      </c>
      <c r="F681" s="59">
        <v>19075</v>
      </c>
      <c r="G681" s="59">
        <v>19045</v>
      </c>
      <c r="H681" s="59">
        <v>18990</v>
      </c>
      <c r="I681" s="58">
        <f>(E681-F681)*C681</f>
        <v>1000</v>
      </c>
      <c r="J681" s="59">
        <f>+(F681-G681)*C681</f>
        <v>1200</v>
      </c>
      <c r="K681" s="59">
        <f>+(G681-H681)*C681</f>
        <v>2200</v>
      </c>
      <c r="L681" s="59">
        <f t="shared" si="159"/>
        <v>4400</v>
      </c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</row>
    <row r="682" spans="1:35" s="1" customFormat="1" ht="18" customHeight="1">
      <c r="A682" s="56">
        <v>42566</v>
      </c>
      <c r="B682" s="63" t="s">
        <v>4</v>
      </c>
      <c r="C682" s="63">
        <v>40</v>
      </c>
      <c r="D682" s="63" t="s">
        <v>5</v>
      </c>
      <c r="E682" s="59">
        <v>18900</v>
      </c>
      <c r="F682" s="59">
        <v>18925</v>
      </c>
      <c r="G682" s="59">
        <v>18960</v>
      </c>
      <c r="H682" s="59">
        <v>19030</v>
      </c>
      <c r="I682" s="58">
        <f>(F682-E682)*C682</f>
        <v>1000</v>
      </c>
      <c r="J682" s="58">
        <f>+(G682-F682)*C682</f>
        <v>1400</v>
      </c>
      <c r="K682" s="58">
        <f>+(H682-G682)*C682</f>
        <v>2800</v>
      </c>
      <c r="L682" s="59">
        <f aca="true" t="shared" si="160" ref="L682:L688">+I682+J682+K682</f>
        <v>5200</v>
      </c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</row>
    <row r="683" spans="1:35" s="1" customFormat="1" ht="18" customHeight="1">
      <c r="A683" s="56">
        <v>42566</v>
      </c>
      <c r="B683" s="63" t="s">
        <v>4</v>
      </c>
      <c r="C683" s="63">
        <v>40</v>
      </c>
      <c r="D683" s="63" t="s">
        <v>6</v>
      </c>
      <c r="E683" s="59">
        <v>18835</v>
      </c>
      <c r="F683" s="59">
        <v>18835</v>
      </c>
      <c r="G683" s="59">
        <v>0</v>
      </c>
      <c r="H683" s="59">
        <v>0</v>
      </c>
      <c r="I683" s="58">
        <f>(E683-F683)*C683</f>
        <v>0</v>
      </c>
      <c r="J683" s="59">
        <v>0</v>
      </c>
      <c r="K683" s="59">
        <v>0</v>
      </c>
      <c r="L683" s="59">
        <f t="shared" si="160"/>
        <v>0</v>
      </c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</row>
    <row r="684" spans="1:35" s="1" customFormat="1" ht="18" customHeight="1">
      <c r="A684" s="56">
        <v>42565</v>
      </c>
      <c r="B684" s="63" t="s">
        <v>4</v>
      </c>
      <c r="C684" s="63">
        <v>40</v>
      </c>
      <c r="D684" s="63" t="s">
        <v>5</v>
      </c>
      <c r="E684" s="59">
        <v>18685</v>
      </c>
      <c r="F684" s="59">
        <v>18710</v>
      </c>
      <c r="G684" s="59">
        <v>18740</v>
      </c>
      <c r="H684" s="59">
        <v>18800</v>
      </c>
      <c r="I684" s="58">
        <f>(F684-E684)*C684</f>
        <v>1000</v>
      </c>
      <c r="J684" s="58">
        <f>+(G684-F684)*C684</f>
        <v>1200</v>
      </c>
      <c r="K684" s="58">
        <f>+(H684-G684)*C684</f>
        <v>2400</v>
      </c>
      <c r="L684" s="59">
        <f t="shared" si="160"/>
        <v>4600</v>
      </c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</row>
    <row r="685" spans="1:35" s="1" customFormat="1" ht="18" customHeight="1">
      <c r="A685" s="56">
        <v>42564</v>
      </c>
      <c r="B685" s="63" t="s">
        <v>4</v>
      </c>
      <c r="C685" s="63">
        <v>40</v>
      </c>
      <c r="D685" s="63" t="s">
        <v>5</v>
      </c>
      <c r="E685" s="59">
        <v>18620</v>
      </c>
      <c r="F685" s="59">
        <v>18645</v>
      </c>
      <c r="G685" s="59">
        <v>18675</v>
      </c>
      <c r="H685" s="59">
        <v>18725</v>
      </c>
      <c r="I685" s="58">
        <f>(F685-E685)*C685</f>
        <v>1000</v>
      </c>
      <c r="J685" s="58">
        <f>+(G685-F685)*C685</f>
        <v>1200</v>
      </c>
      <c r="K685" s="58">
        <f>+(H685-G685)*C685</f>
        <v>2000</v>
      </c>
      <c r="L685" s="59">
        <f t="shared" si="160"/>
        <v>4200</v>
      </c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</row>
    <row r="686" spans="1:35" s="1" customFormat="1" ht="18" customHeight="1">
      <c r="A686" s="56">
        <v>42563</v>
      </c>
      <c r="B686" s="63" t="s">
        <v>4</v>
      </c>
      <c r="C686" s="63">
        <v>40</v>
      </c>
      <c r="D686" s="63" t="s">
        <v>5</v>
      </c>
      <c r="E686" s="59">
        <v>18580</v>
      </c>
      <c r="F686" s="59">
        <v>18605</v>
      </c>
      <c r="G686" s="59">
        <v>18640</v>
      </c>
      <c r="H686" s="59">
        <v>18690</v>
      </c>
      <c r="I686" s="58">
        <f>(F686-E686)*C686</f>
        <v>1000</v>
      </c>
      <c r="J686" s="58">
        <f>+(G686-F686)*C686</f>
        <v>1400</v>
      </c>
      <c r="K686" s="58">
        <f>+(H686-G686)*C686</f>
        <v>2000</v>
      </c>
      <c r="L686" s="59">
        <f t="shared" si="160"/>
        <v>4400</v>
      </c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</row>
    <row r="687" spans="1:35" s="1" customFormat="1" ht="18" customHeight="1">
      <c r="A687" s="56">
        <v>42562</v>
      </c>
      <c r="B687" s="63" t="s">
        <v>4</v>
      </c>
      <c r="C687" s="63">
        <v>40</v>
      </c>
      <c r="D687" s="63" t="s">
        <v>5</v>
      </c>
      <c r="E687" s="59">
        <v>18415</v>
      </c>
      <c r="F687" s="59">
        <v>18440</v>
      </c>
      <c r="G687" s="59">
        <v>18475</v>
      </c>
      <c r="H687" s="59">
        <v>18525</v>
      </c>
      <c r="I687" s="58">
        <f>(F687-E687)*C687</f>
        <v>1000</v>
      </c>
      <c r="J687" s="58">
        <f>+(G687-F687)*C687</f>
        <v>1400</v>
      </c>
      <c r="K687" s="58">
        <f>+(H687-G687)*C687</f>
        <v>2000</v>
      </c>
      <c r="L687" s="59">
        <f t="shared" si="160"/>
        <v>4400</v>
      </c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</row>
    <row r="688" spans="1:35" s="1" customFormat="1" ht="18" customHeight="1">
      <c r="A688" s="56">
        <v>42559</v>
      </c>
      <c r="B688" s="63" t="s">
        <v>4</v>
      </c>
      <c r="C688" s="63">
        <v>40</v>
      </c>
      <c r="D688" s="63" t="s">
        <v>5</v>
      </c>
      <c r="E688" s="59">
        <v>18080</v>
      </c>
      <c r="F688" s="59">
        <v>18105</v>
      </c>
      <c r="G688" s="59">
        <v>18135</v>
      </c>
      <c r="H688" s="59">
        <v>18180</v>
      </c>
      <c r="I688" s="58">
        <f>(F688-E688)*C688</f>
        <v>1000</v>
      </c>
      <c r="J688" s="58">
        <f>+(G688-F688)*C688</f>
        <v>1200</v>
      </c>
      <c r="K688" s="58">
        <f>+(H688-G688)*C688</f>
        <v>1800</v>
      </c>
      <c r="L688" s="59">
        <f t="shared" si="160"/>
        <v>4000</v>
      </c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</row>
    <row r="689" spans="1:35" s="1" customFormat="1" ht="18" customHeight="1">
      <c r="A689" s="56">
        <v>42558</v>
      </c>
      <c r="B689" s="63" t="s">
        <v>4</v>
      </c>
      <c r="C689" s="63">
        <v>40</v>
      </c>
      <c r="D689" s="63" t="s">
        <v>5</v>
      </c>
      <c r="E689" s="59">
        <v>18160</v>
      </c>
      <c r="F689" s="59">
        <v>18185</v>
      </c>
      <c r="G689" s="59">
        <v>18215</v>
      </c>
      <c r="H689" s="59">
        <v>0</v>
      </c>
      <c r="I689" s="58">
        <f aca="true" t="shared" si="161" ref="I689:I695">(F689-E689)*C689</f>
        <v>1000</v>
      </c>
      <c r="J689" s="58">
        <f aca="true" t="shared" si="162" ref="J689:J695">+(G689-F689)*C689</f>
        <v>1200</v>
      </c>
      <c r="K689" s="58">
        <v>0</v>
      </c>
      <c r="L689" s="59">
        <f aca="true" t="shared" si="163" ref="L689:L694">+I689+J689+K689</f>
        <v>2200</v>
      </c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</row>
    <row r="690" spans="1:35" s="1" customFormat="1" ht="18" customHeight="1">
      <c r="A690" s="56">
        <v>42556</v>
      </c>
      <c r="B690" s="63" t="s">
        <v>4</v>
      </c>
      <c r="C690" s="63">
        <v>40</v>
      </c>
      <c r="D690" s="63" t="s">
        <v>5</v>
      </c>
      <c r="E690" s="59">
        <v>18140</v>
      </c>
      <c r="F690" s="59">
        <v>18165</v>
      </c>
      <c r="G690" s="59">
        <v>18195</v>
      </c>
      <c r="H690" s="59">
        <v>0</v>
      </c>
      <c r="I690" s="58">
        <f t="shared" si="161"/>
        <v>1000</v>
      </c>
      <c r="J690" s="58">
        <f t="shared" si="162"/>
        <v>1200</v>
      </c>
      <c r="K690" s="58">
        <v>0</v>
      </c>
      <c r="L690" s="59">
        <f t="shared" si="163"/>
        <v>2200</v>
      </c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</row>
    <row r="691" spans="1:35" s="1" customFormat="1" ht="18" customHeight="1">
      <c r="A691" s="56">
        <v>42555</v>
      </c>
      <c r="B691" s="63" t="s">
        <v>4</v>
      </c>
      <c r="C691" s="63">
        <v>40</v>
      </c>
      <c r="D691" s="63" t="s">
        <v>5</v>
      </c>
      <c r="E691" s="59">
        <v>18160</v>
      </c>
      <c r="F691" s="59">
        <v>18185</v>
      </c>
      <c r="G691" s="59">
        <v>18225</v>
      </c>
      <c r="H691" s="59">
        <v>0</v>
      </c>
      <c r="I691" s="58">
        <f t="shared" si="161"/>
        <v>1000</v>
      </c>
      <c r="J691" s="58">
        <f t="shared" si="162"/>
        <v>1600</v>
      </c>
      <c r="K691" s="58">
        <v>0</v>
      </c>
      <c r="L691" s="59">
        <f t="shared" si="163"/>
        <v>2600</v>
      </c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</row>
    <row r="692" spans="1:35" s="1" customFormat="1" ht="18" customHeight="1">
      <c r="A692" s="56">
        <v>42552</v>
      </c>
      <c r="B692" s="63" t="s">
        <v>4</v>
      </c>
      <c r="C692" s="63">
        <v>40</v>
      </c>
      <c r="D692" s="63" t="s">
        <v>5</v>
      </c>
      <c r="E692" s="59">
        <v>18125</v>
      </c>
      <c r="F692" s="59">
        <v>18150</v>
      </c>
      <c r="G692" s="59">
        <v>18185</v>
      </c>
      <c r="H692" s="59">
        <v>0</v>
      </c>
      <c r="I692" s="58">
        <f t="shared" si="161"/>
        <v>1000</v>
      </c>
      <c r="J692" s="58">
        <f t="shared" si="162"/>
        <v>1400</v>
      </c>
      <c r="K692" s="58">
        <v>0</v>
      </c>
      <c r="L692" s="59">
        <f t="shared" si="163"/>
        <v>2400</v>
      </c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</row>
    <row r="693" spans="1:35" s="1" customFormat="1" ht="18" customHeight="1">
      <c r="A693" s="56">
        <v>42551</v>
      </c>
      <c r="B693" s="63" t="s">
        <v>4</v>
      </c>
      <c r="C693" s="63">
        <v>30</v>
      </c>
      <c r="D693" s="63" t="s">
        <v>5</v>
      </c>
      <c r="E693" s="59">
        <v>17865</v>
      </c>
      <c r="F693" s="59">
        <v>17890</v>
      </c>
      <c r="G693" s="59">
        <v>17925</v>
      </c>
      <c r="H693" s="59">
        <v>17970</v>
      </c>
      <c r="I693" s="58">
        <f t="shared" si="161"/>
        <v>750</v>
      </c>
      <c r="J693" s="58">
        <f t="shared" si="162"/>
        <v>1050</v>
      </c>
      <c r="K693" s="58">
        <f>+(H693-G693)*C693</f>
        <v>1350</v>
      </c>
      <c r="L693" s="59">
        <f t="shared" si="163"/>
        <v>3150</v>
      </c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</row>
    <row r="694" spans="1:35" s="1" customFormat="1" ht="18" customHeight="1">
      <c r="A694" s="56">
        <v>42550</v>
      </c>
      <c r="B694" s="63" t="s">
        <v>4</v>
      </c>
      <c r="C694" s="63">
        <v>30</v>
      </c>
      <c r="D694" s="63" t="s">
        <v>5</v>
      </c>
      <c r="E694" s="59">
        <v>17690</v>
      </c>
      <c r="F694" s="59">
        <v>17715</v>
      </c>
      <c r="G694" s="59">
        <v>17750</v>
      </c>
      <c r="H694" s="59">
        <v>17810</v>
      </c>
      <c r="I694" s="58">
        <f t="shared" si="161"/>
        <v>750</v>
      </c>
      <c r="J694" s="58">
        <f t="shared" si="162"/>
        <v>1050</v>
      </c>
      <c r="K694" s="58">
        <f>+(H694-G694)*C694</f>
        <v>1800</v>
      </c>
      <c r="L694" s="59">
        <f t="shared" si="163"/>
        <v>3600</v>
      </c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</row>
    <row r="695" spans="1:35" s="1" customFormat="1" ht="18" customHeight="1">
      <c r="A695" s="56">
        <v>42549</v>
      </c>
      <c r="B695" s="63" t="s">
        <v>4</v>
      </c>
      <c r="C695" s="63">
        <v>30</v>
      </c>
      <c r="D695" s="63" t="s">
        <v>5</v>
      </c>
      <c r="E695" s="59">
        <v>17500</v>
      </c>
      <c r="F695" s="59">
        <v>17525</v>
      </c>
      <c r="G695" s="59">
        <v>17560</v>
      </c>
      <c r="H695" s="59">
        <v>17620</v>
      </c>
      <c r="I695" s="58">
        <f t="shared" si="161"/>
        <v>750</v>
      </c>
      <c r="J695" s="58">
        <f t="shared" si="162"/>
        <v>1050</v>
      </c>
      <c r="K695" s="58">
        <f>+(H695-G695)*C695</f>
        <v>1800</v>
      </c>
      <c r="L695" s="59">
        <f aca="true" t="shared" si="164" ref="L695:L700">+I695+J695+K695</f>
        <v>3600</v>
      </c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</row>
    <row r="696" spans="1:35" s="1" customFormat="1" ht="18" customHeight="1">
      <c r="A696" s="56">
        <v>42548</v>
      </c>
      <c r="B696" s="63" t="s">
        <v>4</v>
      </c>
      <c r="C696" s="63">
        <v>30</v>
      </c>
      <c r="D696" s="63" t="s">
        <v>6</v>
      </c>
      <c r="E696" s="59">
        <v>17495</v>
      </c>
      <c r="F696" s="59">
        <v>17470</v>
      </c>
      <c r="G696" s="59">
        <v>17440</v>
      </c>
      <c r="H696" s="59">
        <v>0</v>
      </c>
      <c r="I696" s="58">
        <f>(E696-F696)*C696</f>
        <v>750</v>
      </c>
      <c r="J696" s="59">
        <f>+(F696-G696)*C696</f>
        <v>900</v>
      </c>
      <c r="K696" s="59">
        <v>0</v>
      </c>
      <c r="L696" s="59">
        <f t="shared" si="164"/>
        <v>1650</v>
      </c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</row>
    <row r="697" spans="1:35" s="1" customFormat="1" ht="18" customHeight="1">
      <c r="A697" s="56">
        <v>42545</v>
      </c>
      <c r="B697" s="63" t="s">
        <v>4</v>
      </c>
      <c r="C697" s="63">
        <v>30</v>
      </c>
      <c r="D697" s="63" t="s">
        <v>5</v>
      </c>
      <c r="E697" s="59">
        <v>17025</v>
      </c>
      <c r="F697" s="59">
        <v>17050</v>
      </c>
      <c r="G697" s="59">
        <v>17080</v>
      </c>
      <c r="H697" s="59">
        <v>17130</v>
      </c>
      <c r="I697" s="58">
        <f aca="true" t="shared" si="165" ref="I697:I702">(F697-E697)*C697</f>
        <v>750</v>
      </c>
      <c r="J697" s="58">
        <f>+(G697-F697)*C697</f>
        <v>900</v>
      </c>
      <c r="K697" s="58">
        <f>+(H697-G697)*C697</f>
        <v>1500</v>
      </c>
      <c r="L697" s="59">
        <f t="shared" si="164"/>
        <v>3150</v>
      </c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</row>
    <row r="698" spans="1:35" s="1" customFormat="1" ht="18" customHeight="1">
      <c r="A698" s="56">
        <v>42545</v>
      </c>
      <c r="B698" s="63" t="s">
        <v>7</v>
      </c>
      <c r="C698" s="63">
        <v>75</v>
      </c>
      <c r="D698" s="63" t="s">
        <v>5</v>
      </c>
      <c r="E698" s="59">
        <v>8035</v>
      </c>
      <c r="F698" s="59">
        <v>8050</v>
      </c>
      <c r="G698" s="59">
        <v>0</v>
      </c>
      <c r="H698" s="59">
        <v>0</v>
      </c>
      <c r="I698" s="58">
        <f t="shared" si="165"/>
        <v>1125</v>
      </c>
      <c r="J698" s="58">
        <v>0</v>
      </c>
      <c r="K698" s="58">
        <f>+(H698-G698)*C698</f>
        <v>0</v>
      </c>
      <c r="L698" s="59">
        <f t="shared" si="164"/>
        <v>1125</v>
      </c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</row>
    <row r="699" spans="1:35" s="1" customFormat="1" ht="18" customHeight="1">
      <c r="A699" s="56">
        <v>42545</v>
      </c>
      <c r="B699" s="63" t="s">
        <v>4</v>
      </c>
      <c r="C699" s="63">
        <v>30</v>
      </c>
      <c r="D699" s="63" t="s">
        <v>5</v>
      </c>
      <c r="E699" s="59">
        <v>17230</v>
      </c>
      <c r="F699" s="59">
        <v>16933</v>
      </c>
      <c r="G699" s="59">
        <v>0</v>
      </c>
      <c r="H699" s="59">
        <v>0</v>
      </c>
      <c r="I699" s="58">
        <f t="shared" si="165"/>
        <v>-8910</v>
      </c>
      <c r="J699" s="58">
        <v>0</v>
      </c>
      <c r="K699" s="58">
        <f>+(H699-G699)*C699</f>
        <v>0</v>
      </c>
      <c r="L699" s="60">
        <f t="shared" si="164"/>
        <v>-8910</v>
      </c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</row>
    <row r="700" spans="1:35" s="1" customFormat="1" ht="18" customHeight="1">
      <c r="A700" s="56">
        <v>42544</v>
      </c>
      <c r="B700" s="63" t="s">
        <v>4</v>
      </c>
      <c r="C700" s="63">
        <v>30</v>
      </c>
      <c r="D700" s="63" t="s">
        <v>5</v>
      </c>
      <c r="E700" s="59">
        <v>17670</v>
      </c>
      <c r="F700" s="59">
        <v>17695</v>
      </c>
      <c r="G700" s="59">
        <v>17730</v>
      </c>
      <c r="H700" s="59">
        <v>17790</v>
      </c>
      <c r="I700" s="58">
        <f t="shared" si="165"/>
        <v>750</v>
      </c>
      <c r="J700" s="58">
        <f>+(G700-F700)*C700</f>
        <v>1050</v>
      </c>
      <c r="K700" s="58">
        <f>+(H700-G700)*C700</f>
        <v>1800</v>
      </c>
      <c r="L700" s="59">
        <f t="shared" si="164"/>
        <v>3600</v>
      </c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</row>
    <row r="701" spans="1:35" s="1" customFormat="1" ht="18" customHeight="1">
      <c r="A701" s="56">
        <v>42543</v>
      </c>
      <c r="B701" s="63" t="s">
        <v>4</v>
      </c>
      <c r="C701" s="63">
        <v>30</v>
      </c>
      <c r="D701" s="63" t="s">
        <v>5</v>
      </c>
      <c r="E701" s="59">
        <v>17530</v>
      </c>
      <c r="F701" s="59">
        <v>17555</v>
      </c>
      <c r="G701" s="59">
        <v>17585</v>
      </c>
      <c r="H701" s="59">
        <v>17613.8</v>
      </c>
      <c r="I701" s="58">
        <f t="shared" si="165"/>
        <v>750</v>
      </c>
      <c r="J701" s="58">
        <f>+(G701-F701)*C701</f>
        <v>900</v>
      </c>
      <c r="K701" s="58">
        <f>+(H701-G701)*C701</f>
        <v>863.9999999999782</v>
      </c>
      <c r="L701" s="59">
        <f aca="true" t="shared" si="166" ref="L701:L707">+I701+J701+K701</f>
        <v>2513.999999999978</v>
      </c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</row>
    <row r="702" spans="1:35" s="1" customFormat="1" ht="18" customHeight="1">
      <c r="A702" s="56">
        <v>42542</v>
      </c>
      <c r="B702" s="63" t="s">
        <v>4</v>
      </c>
      <c r="C702" s="63">
        <v>30</v>
      </c>
      <c r="D702" s="63" t="s">
        <v>5</v>
      </c>
      <c r="E702" s="59">
        <v>17700</v>
      </c>
      <c r="F702" s="59">
        <v>17730</v>
      </c>
      <c r="G702" s="59">
        <v>17765</v>
      </c>
      <c r="H702" s="59">
        <v>0</v>
      </c>
      <c r="I702" s="58">
        <f t="shared" si="165"/>
        <v>900</v>
      </c>
      <c r="J702" s="58">
        <f>+(G702-F702)*C702</f>
        <v>1050</v>
      </c>
      <c r="K702" s="58">
        <v>0</v>
      </c>
      <c r="L702" s="59">
        <f t="shared" si="166"/>
        <v>1950</v>
      </c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</row>
    <row r="703" spans="1:35" s="1" customFormat="1" ht="18" customHeight="1">
      <c r="A703" s="56">
        <v>42541</v>
      </c>
      <c r="B703" s="63" t="s">
        <v>4</v>
      </c>
      <c r="C703" s="63">
        <v>30</v>
      </c>
      <c r="D703" s="63" t="s">
        <v>6</v>
      </c>
      <c r="E703" s="59">
        <v>17690</v>
      </c>
      <c r="F703" s="59">
        <v>17665</v>
      </c>
      <c r="G703" s="59">
        <v>17630</v>
      </c>
      <c r="H703" s="59">
        <v>0</v>
      </c>
      <c r="I703" s="58">
        <f>(E703-F703)*C703</f>
        <v>750</v>
      </c>
      <c r="J703" s="59">
        <f>+(F703-G703)*C703</f>
        <v>1050</v>
      </c>
      <c r="K703" s="59">
        <v>0</v>
      </c>
      <c r="L703" s="59">
        <f t="shared" si="166"/>
        <v>1800</v>
      </c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</row>
    <row r="704" spans="1:35" s="1" customFormat="1" ht="18" customHeight="1">
      <c r="A704" s="56">
        <v>42538</v>
      </c>
      <c r="B704" s="63" t="s">
        <v>4</v>
      </c>
      <c r="C704" s="63">
        <v>30</v>
      </c>
      <c r="D704" s="63" t="s">
        <v>6</v>
      </c>
      <c r="E704" s="59">
        <v>17720</v>
      </c>
      <c r="F704" s="59">
        <v>17695</v>
      </c>
      <c r="G704" s="59">
        <v>17665</v>
      </c>
      <c r="H704" s="59">
        <v>17610</v>
      </c>
      <c r="I704" s="58">
        <f>(E704-F704)*C704</f>
        <v>750</v>
      </c>
      <c r="J704" s="59">
        <f>+(F704-G704)*C704</f>
        <v>900</v>
      </c>
      <c r="K704" s="59">
        <f>+(G704-H704)*C704</f>
        <v>1650</v>
      </c>
      <c r="L704" s="59">
        <f t="shared" si="166"/>
        <v>3300</v>
      </c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</row>
    <row r="705" spans="1:35" s="1" customFormat="1" ht="18" customHeight="1">
      <c r="A705" s="56">
        <v>42537</v>
      </c>
      <c r="B705" s="63" t="s">
        <v>7</v>
      </c>
      <c r="C705" s="63">
        <v>75</v>
      </c>
      <c r="D705" s="63" t="s">
        <v>5</v>
      </c>
      <c r="E705" s="59">
        <v>8122</v>
      </c>
      <c r="F705" s="59">
        <v>8136</v>
      </c>
      <c r="G705" s="59">
        <v>8158</v>
      </c>
      <c r="H705" s="59">
        <v>0</v>
      </c>
      <c r="I705" s="58">
        <f>(F705-E705)*C705</f>
        <v>1050</v>
      </c>
      <c r="J705" s="58">
        <f>+(G705-F705)*C705</f>
        <v>1650</v>
      </c>
      <c r="K705" s="58">
        <v>0</v>
      </c>
      <c r="L705" s="59">
        <f t="shared" si="166"/>
        <v>2700</v>
      </c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</row>
    <row r="706" spans="1:35" s="1" customFormat="1" ht="18" customHeight="1">
      <c r="A706" s="56">
        <v>42537</v>
      </c>
      <c r="B706" s="63" t="s">
        <v>4</v>
      </c>
      <c r="C706" s="63">
        <v>30</v>
      </c>
      <c r="D706" s="63" t="s">
        <v>5</v>
      </c>
      <c r="E706" s="59">
        <v>17785</v>
      </c>
      <c r="F706" s="59">
        <v>17810</v>
      </c>
      <c r="G706" s="59">
        <v>0</v>
      </c>
      <c r="H706" s="59">
        <v>0</v>
      </c>
      <c r="I706" s="58">
        <f>(F706-E706)*C706</f>
        <v>750</v>
      </c>
      <c r="J706" s="58">
        <v>0</v>
      </c>
      <c r="K706" s="58">
        <f>+(H706-G706)*C706</f>
        <v>0</v>
      </c>
      <c r="L706" s="59">
        <f t="shared" si="166"/>
        <v>750</v>
      </c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</row>
    <row r="707" spans="1:35" s="1" customFormat="1" ht="18" customHeight="1">
      <c r="A707" s="56">
        <v>42536</v>
      </c>
      <c r="B707" s="63" t="s">
        <v>7</v>
      </c>
      <c r="C707" s="63">
        <v>75</v>
      </c>
      <c r="D707" s="63" t="s">
        <v>5</v>
      </c>
      <c r="E707" s="59">
        <v>8169</v>
      </c>
      <c r="F707" s="59">
        <v>8182</v>
      </c>
      <c r="G707" s="59">
        <v>8205</v>
      </c>
      <c r="H707" s="59">
        <v>8232.4</v>
      </c>
      <c r="I707" s="58">
        <f>(F707-E707)*C707</f>
        <v>975</v>
      </c>
      <c r="J707" s="58">
        <f>+(G707-F707)*C707</f>
        <v>1725</v>
      </c>
      <c r="K707" s="58">
        <f>+(H707-G707)*C707</f>
        <v>2054.9999999999727</v>
      </c>
      <c r="L707" s="59">
        <f t="shared" si="166"/>
        <v>4754.999999999973</v>
      </c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</row>
    <row r="708" spans="1:35" s="1" customFormat="1" ht="18" customHeight="1">
      <c r="A708" s="56">
        <v>42534</v>
      </c>
      <c r="B708" s="63" t="s">
        <v>7</v>
      </c>
      <c r="C708" s="63">
        <v>75</v>
      </c>
      <c r="D708" s="63" t="s">
        <v>6</v>
      </c>
      <c r="E708" s="59">
        <v>8113</v>
      </c>
      <c r="F708" s="59">
        <v>8100</v>
      </c>
      <c r="G708" s="59">
        <v>8082.2</v>
      </c>
      <c r="H708" s="59">
        <v>0</v>
      </c>
      <c r="I708" s="58">
        <f>(E708-F708)*C708</f>
        <v>975</v>
      </c>
      <c r="J708" s="59">
        <f>+(F708-G708)*C708</f>
        <v>1335.0000000000136</v>
      </c>
      <c r="K708" s="59">
        <v>0</v>
      </c>
      <c r="L708" s="59">
        <f aca="true" t="shared" si="167" ref="L708:L713">+I708+J708+K708</f>
        <v>2310.0000000000136</v>
      </c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</row>
    <row r="709" spans="1:35" s="1" customFormat="1" ht="18" customHeight="1">
      <c r="A709" s="56">
        <v>42531</v>
      </c>
      <c r="B709" s="63" t="s">
        <v>4</v>
      </c>
      <c r="C709" s="63">
        <v>30</v>
      </c>
      <c r="D709" s="63" t="s">
        <v>5</v>
      </c>
      <c r="E709" s="59">
        <v>17820</v>
      </c>
      <c r="F709" s="59">
        <v>17845</v>
      </c>
      <c r="G709" s="59">
        <v>17880</v>
      </c>
      <c r="H709" s="59">
        <v>17940</v>
      </c>
      <c r="I709" s="58">
        <f>(F709-E709)*C709</f>
        <v>750</v>
      </c>
      <c r="J709" s="58">
        <f>+(G709-F709)*C709</f>
        <v>1050</v>
      </c>
      <c r="K709" s="58">
        <f>+(H709-G709)*C709</f>
        <v>1800</v>
      </c>
      <c r="L709" s="59">
        <f t="shared" si="167"/>
        <v>3600</v>
      </c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</row>
    <row r="710" spans="1:35" s="1" customFormat="1" ht="18" customHeight="1">
      <c r="A710" s="56">
        <v>42530</v>
      </c>
      <c r="B710" s="63" t="s">
        <v>4</v>
      </c>
      <c r="C710" s="63">
        <v>30</v>
      </c>
      <c r="D710" s="63" t="s">
        <v>5</v>
      </c>
      <c r="E710" s="59">
        <v>17905</v>
      </c>
      <c r="F710" s="59">
        <v>17930</v>
      </c>
      <c r="G710" s="59">
        <v>17960</v>
      </c>
      <c r="H710" s="59">
        <v>0</v>
      </c>
      <c r="I710" s="58">
        <f>(F710-E710)*C710</f>
        <v>750</v>
      </c>
      <c r="J710" s="58">
        <f>+(G710-F710)*C710</f>
        <v>900</v>
      </c>
      <c r="K710" s="58">
        <v>0</v>
      </c>
      <c r="L710" s="59">
        <f t="shared" si="167"/>
        <v>1650</v>
      </c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</row>
    <row r="711" spans="1:35" s="1" customFormat="1" ht="18" customHeight="1">
      <c r="A711" s="56">
        <v>42529</v>
      </c>
      <c r="B711" s="63" t="s">
        <v>7</v>
      </c>
      <c r="C711" s="63">
        <v>75</v>
      </c>
      <c r="D711" s="63" t="s">
        <v>5</v>
      </c>
      <c r="E711" s="59">
        <v>8280</v>
      </c>
      <c r="F711" s="59">
        <v>8293</v>
      </c>
      <c r="G711" s="59">
        <v>0</v>
      </c>
      <c r="H711" s="59">
        <v>0</v>
      </c>
      <c r="I711" s="58">
        <f>(F711-E711)*C711</f>
        <v>975</v>
      </c>
      <c r="J711" s="58">
        <v>0</v>
      </c>
      <c r="K711" s="58">
        <v>0</v>
      </c>
      <c r="L711" s="59">
        <f t="shared" si="167"/>
        <v>975</v>
      </c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</row>
    <row r="712" spans="1:35" s="1" customFormat="1" ht="18" customHeight="1">
      <c r="A712" s="56">
        <v>42528</v>
      </c>
      <c r="B712" s="63" t="s">
        <v>4</v>
      </c>
      <c r="C712" s="63">
        <v>30</v>
      </c>
      <c r="D712" s="63" t="s">
        <v>5</v>
      </c>
      <c r="E712" s="59">
        <v>17775</v>
      </c>
      <c r="F712" s="59">
        <v>17800</v>
      </c>
      <c r="G712" s="59">
        <v>17830</v>
      </c>
      <c r="H712" s="59">
        <v>17880</v>
      </c>
      <c r="I712" s="58">
        <f>(F712-E712)*C712</f>
        <v>750</v>
      </c>
      <c r="J712" s="58">
        <f>+(G712-F712)*C712</f>
        <v>900</v>
      </c>
      <c r="K712" s="58">
        <f>+(H712-G712)*C712</f>
        <v>1500</v>
      </c>
      <c r="L712" s="59">
        <f t="shared" si="167"/>
        <v>3150</v>
      </c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</row>
    <row r="713" spans="1:35" s="1" customFormat="1" ht="18" customHeight="1">
      <c r="A713" s="56">
        <v>42527</v>
      </c>
      <c r="B713" s="63" t="s">
        <v>4</v>
      </c>
      <c r="C713" s="63">
        <v>30</v>
      </c>
      <c r="D713" s="63" t="s">
        <v>6</v>
      </c>
      <c r="E713" s="59">
        <v>17675</v>
      </c>
      <c r="F713" s="59">
        <v>17650</v>
      </c>
      <c r="G713" s="59">
        <v>17620.2</v>
      </c>
      <c r="H713" s="59">
        <v>0</v>
      </c>
      <c r="I713" s="58">
        <f>(E713-F713)*C713</f>
        <v>750</v>
      </c>
      <c r="J713" s="59">
        <f>+(F713-G713)*C713</f>
        <v>893.9999999999782</v>
      </c>
      <c r="K713" s="59">
        <v>0</v>
      </c>
      <c r="L713" s="59">
        <f t="shared" si="167"/>
        <v>1643.9999999999782</v>
      </c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</row>
    <row r="714" spans="1:35" s="1" customFormat="1" ht="18" customHeight="1">
      <c r="A714" s="56">
        <v>42524</v>
      </c>
      <c r="B714" s="63" t="s">
        <v>4</v>
      </c>
      <c r="C714" s="63">
        <v>30</v>
      </c>
      <c r="D714" s="63" t="s">
        <v>5</v>
      </c>
      <c r="E714" s="59">
        <v>17710</v>
      </c>
      <c r="F714" s="59">
        <v>17735</v>
      </c>
      <c r="G714" s="59">
        <v>0</v>
      </c>
      <c r="H714" s="59">
        <v>0</v>
      </c>
      <c r="I714" s="58">
        <f>(F714-E714)*C714</f>
        <v>750</v>
      </c>
      <c r="J714" s="58">
        <v>0</v>
      </c>
      <c r="K714" s="58">
        <f>+(H714-G714)*C714</f>
        <v>0</v>
      </c>
      <c r="L714" s="59">
        <f aca="true" t="shared" si="168" ref="L714:L722">+I714+J714+K714</f>
        <v>750</v>
      </c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</row>
    <row r="715" spans="1:35" s="1" customFormat="1" ht="18" customHeight="1">
      <c r="A715" s="56">
        <v>42523</v>
      </c>
      <c r="B715" s="63" t="s">
        <v>4</v>
      </c>
      <c r="C715" s="63">
        <v>30</v>
      </c>
      <c r="D715" s="63" t="s">
        <v>5</v>
      </c>
      <c r="E715" s="59">
        <v>17459</v>
      </c>
      <c r="F715" s="59">
        <v>17484</v>
      </c>
      <c r="G715" s="59">
        <v>17519</v>
      </c>
      <c r="H715" s="59">
        <v>17579</v>
      </c>
      <c r="I715" s="58">
        <f>(F715-E715)*C715</f>
        <v>750</v>
      </c>
      <c r="J715" s="58">
        <f>+(G715-F715)*C715</f>
        <v>1050</v>
      </c>
      <c r="K715" s="58">
        <f>+(H715-G715)*C715</f>
        <v>1800</v>
      </c>
      <c r="L715" s="59">
        <f t="shared" si="168"/>
        <v>3600</v>
      </c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</row>
    <row r="716" spans="1:35" s="1" customFormat="1" ht="18" customHeight="1">
      <c r="A716" s="56">
        <v>42522</v>
      </c>
      <c r="B716" s="63" t="s">
        <v>4</v>
      </c>
      <c r="C716" s="63">
        <v>30</v>
      </c>
      <c r="D716" s="63" t="s">
        <v>6</v>
      </c>
      <c r="E716" s="59">
        <v>17500</v>
      </c>
      <c r="F716" s="59">
        <v>17475</v>
      </c>
      <c r="G716" s="59">
        <v>17440</v>
      </c>
      <c r="H716" s="59">
        <v>17381.1</v>
      </c>
      <c r="I716" s="58">
        <f>(E716-F716)*C716</f>
        <v>750</v>
      </c>
      <c r="J716" s="59">
        <f>+(F716-G716)*C716</f>
        <v>1050</v>
      </c>
      <c r="K716" s="59">
        <f>+(G716-H716)*C716</f>
        <v>1767.0000000000437</v>
      </c>
      <c r="L716" s="59">
        <f t="shared" si="168"/>
        <v>3567.0000000000437</v>
      </c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</row>
    <row r="717" spans="1:35" s="1" customFormat="1" ht="18" customHeight="1">
      <c r="A717" s="56">
        <v>42521</v>
      </c>
      <c r="B717" s="63" t="s">
        <v>4</v>
      </c>
      <c r="C717" s="63">
        <v>30</v>
      </c>
      <c r="D717" s="63" t="s">
        <v>5</v>
      </c>
      <c r="E717" s="59">
        <v>17460</v>
      </c>
      <c r="F717" s="59">
        <v>17485</v>
      </c>
      <c r="G717" s="59">
        <v>17520</v>
      </c>
      <c r="H717" s="59">
        <v>17580</v>
      </c>
      <c r="I717" s="58">
        <f>(F717-E717)*C717</f>
        <v>750</v>
      </c>
      <c r="J717" s="58">
        <f>+(G717-F717)*C717</f>
        <v>1050</v>
      </c>
      <c r="K717" s="58">
        <f>+(H717-G717)*C717</f>
        <v>1800</v>
      </c>
      <c r="L717" s="59">
        <f t="shared" si="168"/>
        <v>3600</v>
      </c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</row>
    <row r="718" spans="1:35" s="1" customFormat="1" ht="18" customHeight="1">
      <c r="A718" s="56">
        <v>42520</v>
      </c>
      <c r="B718" s="63" t="s">
        <v>4</v>
      </c>
      <c r="C718" s="63">
        <v>30</v>
      </c>
      <c r="D718" s="63" t="s">
        <v>5</v>
      </c>
      <c r="E718" s="59">
        <v>17515</v>
      </c>
      <c r="F718" s="59">
        <v>17540</v>
      </c>
      <c r="G718" s="59">
        <v>17575</v>
      </c>
      <c r="H718" s="59">
        <v>0</v>
      </c>
      <c r="I718" s="58">
        <f>(F718-E718)*C718</f>
        <v>750</v>
      </c>
      <c r="J718" s="58">
        <f>+(G718-F718)*C718</f>
        <v>1050</v>
      </c>
      <c r="K718" s="58">
        <v>0</v>
      </c>
      <c r="L718" s="59">
        <f t="shared" si="168"/>
        <v>1800</v>
      </c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</row>
    <row r="719" spans="1:35" s="1" customFormat="1" ht="18" customHeight="1">
      <c r="A719" s="56">
        <v>42517</v>
      </c>
      <c r="B719" s="63" t="s">
        <v>4</v>
      </c>
      <c r="C719" s="63">
        <v>30</v>
      </c>
      <c r="D719" s="63" t="s">
        <v>5</v>
      </c>
      <c r="E719" s="59">
        <v>17460</v>
      </c>
      <c r="F719" s="59">
        <v>17485</v>
      </c>
      <c r="G719" s="59">
        <v>17520</v>
      </c>
      <c r="H719" s="59">
        <v>0</v>
      </c>
      <c r="I719" s="58">
        <f>(F719-E719)*C719</f>
        <v>750</v>
      </c>
      <c r="J719" s="58">
        <f>+(G719-F719)*C719</f>
        <v>1050</v>
      </c>
      <c r="K719" s="58">
        <v>0</v>
      </c>
      <c r="L719" s="59">
        <f t="shared" si="168"/>
        <v>1800</v>
      </c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</row>
    <row r="720" spans="1:35" s="1" customFormat="1" ht="18" customHeight="1">
      <c r="A720" s="56">
        <v>42516</v>
      </c>
      <c r="B720" s="63" t="s">
        <v>4</v>
      </c>
      <c r="C720" s="63">
        <v>30</v>
      </c>
      <c r="D720" s="63" t="s">
        <v>5</v>
      </c>
      <c r="E720" s="59">
        <v>17035</v>
      </c>
      <c r="F720" s="59">
        <v>17060</v>
      </c>
      <c r="G720" s="59">
        <v>17090</v>
      </c>
      <c r="H720" s="59">
        <v>17150</v>
      </c>
      <c r="I720" s="58">
        <f>(F720-E720)*C720</f>
        <v>750</v>
      </c>
      <c r="J720" s="58">
        <f>+(G720-F720)*C720</f>
        <v>900</v>
      </c>
      <c r="K720" s="58">
        <f>+(H720-G720)*C720</f>
        <v>1800</v>
      </c>
      <c r="L720" s="59">
        <f t="shared" si="168"/>
        <v>3450</v>
      </c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</row>
    <row r="721" spans="1:35" s="1" customFormat="1" ht="18" customHeight="1">
      <c r="A721" s="56">
        <v>42515</v>
      </c>
      <c r="B721" s="63" t="s">
        <v>4</v>
      </c>
      <c r="C721" s="63">
        <v>30</v>
      </c>
      <c r="D721" s="63" t="s">
        <v>5</v>
      </c>
      <c r="E721" s="59">
        <v>16860</v>
      </c>
      <c r="F721" s="59">
        <v>16885</v>
      </c>
      <c r="G721" s="59">
        <v>16920</v>
      </c>
      <c r="H721" s="59">
        <v>16980</v>
      </c>
      <c r="I721" s="58">
        <f>(F721-E721)*C721</f>
        <v>750</v>
      </c>
      <c r="J721" s="58">
        <f>+(G721-F721)*C721</f>
        <v>1050</v>
      </c>
      <c r="K721" s="58">
        <f>+(H721-G721)*C721</f>
        <v>1800</v>
      </c>
      <c r="L721" s="59">
        <f t="shared" si="168"/>
        <v>3600</v>
      </c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</row>
    <row r="722" spans="1:35" s="1" customFormat="1" ht="18" customHeight="1">
      <c r="A722" s="56">
        <v>42514</v>
      </c>
      <c r="B722" s="63" t="s">
        <v>4</v>
      </c>
      <c r="C722" s="63">
        <v>30</v>
      </c>
      <c r="D722" s="63" t="s">
        <v>6</v>
      </c>
      <c r="E722" s="59">
        <v>16405</v>
      </c>
      <c r="F722" s="59">
        <v>16380.4</v>
      </c>
      <c r="G722" s="59">
        <v>0</v>
      </c>
      <c r="H722" s="59">
        <v>0</v>
      </c>
      <c r="I722" s="58">
        <f>(E722-F722)*C722</f>
        <v>738.0000000000109</v>
      </c>
      <c r="J722" s="59">
        <v>0</v>
      </c>
      <c r="K722" s="59">
        <v>0</v>
      </c>
      <c r="L722" s="59">
        <f t="shared" si="168"/>
        <v>738.0000000000109</v>
      </c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</row>
    <row r="723" spans="1:35" s="1" customFormat="1" ht="18" customHeight="1">
      <c r="A723" s="56">
        <v>42513</v>
      </c>
      <c r="B723" s="63" t="s">
        <v>7</v>
      </c>
      <c r="C723" s="63">
        <v>75</v>
      </c>
      <c r="D723" s="63" t="s">
        <v>6</v>
      </c>
      <c r="E723" s="59">
        <v>7775</v>
      </c>
      <c r="F723" s="59">
        <v>7762</v>
      </c>
      <c r="G723" s="59">
        <v>7741</v>
      </c>
      <c r="H723" s="59">
        <v>0</v>
      </c>
      <c r="I723" s="58">
        <f>(E723-F723)*C723</f>
        <v>975</v>
      </c>
      <c r="J723" s="59">
        <f>+(F723-G723)*C723</f>
        <v>1575</v>
      </c>
      <c r="K723" s="59">
        <v>0</v>
      </c>
      <c r="L723" s="59">
        <f aca="true" t="shared" si="169" ref="L723:L728">+I723+J723+K723</f>
        <v>2550</v>
      </c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</row>
    <row r="724" spans="1:35" s="1" customFormat="1" ht="18" customHeight="1">
      <c r="A724" s="56">
        <v>42510</v>
      </c>
      <c r="B724" s="63" t="s">
        <v>4</v>
      </c>
      <c r="C724" s="63">
        <v>30</v>
      </c>
      <c r="D724" s="63" t="s">
        <v>6</v>
      </c>
      <c r="E724" s="59">
        <v>16585</v>
      </c>
      <c r="F724" s="59">
        <v>16560</v>
      </c>
      <c r="G724" s="59">
        <v>16530</v>
      </c>
      <c r="H724" s="59">
        <v>16476</v>
      </c>
      <c r="I724" s="58">
        <f>(E724-F724)*C724</f>
        <v>750</v>
      </c>
      <c r="J724" s="59">
        <f>+(F724-G724)*C724</f>
        <v>900</v>
      </c>
      <c r="K724" s="59">
        <f>+(G724-H724)*C724</f>
        <v>1620</v>
      </c>
      <c r="L724" s="59">
        <f t="shared" si="169"/>
        <v>3270</v>
      </c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</row>
    <row r="725" spans="1:35" s="1" customFormat="1" ht="18" customHeight="1">
      <c r="A725" s="56">
        <v>42509</v>
      </c>
      <c r="B725" s="63" t="s">
        <v>4</v>
      </c>
      <c r="C725" s="63">
        <v>30</v>
      </c>
      <c r="D725" s="63" t="s">
        <v>6</v>
      </c>
      <c r="E725" s="59">
        <v>16635</v>
      </c>
      <c r="F725" s="59">
        <v>16610</v>
      </c>
      <c r="G725" s="59">
        <v>16575</v>
      </c>
      <c r="H725" s="59">
        <v>16538</v>
      </c>
      <c r="I725" s="58">
        <f>(E725-F725)*C725</f>
        <v>750</v>
      </c>
      <c r="J725" s="59">
        <f>+(F725-G725)*C725</f>
        <v>1050</v>
      </c>
      <c r="K725" s="59">
        <f>+(G725-H725)*C725</f>
        <v>1110</v>
      </c>
      <c r="L725" s="59">
        <f t="shared" si="169"/>
        <v>2910</v>
      </c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</row>
    <row r="726" spans="1:35" s="1" customFormat="1" ht="18" customHeight="1">
      <c r="A726" s="56">
        <v>42508</v>
      </c>
      <c r="B726" s="63" t="s">
        <v>4</v>
      </c>
      <c r="C726" s="63">
        <v>30</v>
      </c>
      <c r="D726" s="63" t="s">
        <v>5</v>
      </c>
      <c r="E726" s="59">
        <v>16670</v>
      </c>
      <c r="F726" s="59">
        <v>16695</v>
      </c>
      <c r="G726" s="59">
        <v>16730</v>
      </c>
      <c r="H726" s="59">
        <v>16780</v>
      </c>
      <c r="I726" s="58">
        <f>(F726-E726)*C726</f>
        <v>750</v>
      </c>
      <c r="J726" s="58">
        <f>+(G726-F726)*C726</f>
        <v>1050</v>
      </c>
      <c r="K726" s="58">
        <f>+(H726-G726)*C726</f>
        <v>1500</v>
      </c>
      <c r="L726" s="59">
        <f t="shared" si="169"/>
        <v>3300</v>
      </c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</row>
    <row r="727" spans="1:35" s="1" customFormat="1" ht="18" customHeight="1">
      <c r="A727" s="56">
        <v>42507</v>
      </c>
      <c r="B727" s="63" t="s">
        <v>4</v>
      </c>
      <c r="C727" s="63">
        <v>30</v>
      </c>
      <c r="D727" s="63" t="s">
        <v>5</v>
      </c>
      <c r="E727" s="59">
        <v>16935</v>
      </c>
      <c r="F727" s="59">
        <v>16757</v>
      </c>
      <c r="G727" s="59">
        <v>0</v>
      </c>
      <c r="H727" s="59">
        <v>0</v>
      </c>
      <c r="I727" s="58">
        <f>(F727-E727)*C727</f>
        <v>-5340</v>
      </c>
      <c r="J727" s="58">
        <v>0</v>
      </c>
      <c r="K727" s="58">
        <f>+(H727-G727)*C727</f>
        <v>0</v>
      </c>
      <c r="L727" s="60">
        <f t="shared" si="169"/>
        <v>-5340</v>
      </c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</row>
    <row r="728" spans="1:35" s="1" customFormat="1" ht="18" customHeight="1">
      <c r="A728" s="56">
        <v>42506</v>
      </c>
      <c r="B728" s="63" t="s">
        <v>20</v>
      </c>
      <c r="C728" s="63">
        <v>30</v>
      </c>
      <c r="D728" s="63" t="s">
        <v>5</v>
      </c>
      <c r="E728" s="59">
        <v>16530</v>
      </c>
      <c r="F728" s="59">
        <v>16555</v>
      </c>
      <c r="G728" s="59">
        <v>16590</v>
      </c>
      <c r="H728" s="59">
        <v>16700</v>
      </c>
      <c r="I728" s="58">
        <f>(F728-E728)*C728</f>
        <v>750</v>
      </c>
      <c r="J728" s="58">
        <f>+(G728-F728)*C728</f>
        <v>1050</v>
      </c>
      <c r="K728" s="58">
        <f>+(H728-G728)*C728</f>
        <v>3300</v>
      </c>
      <c r="L728" s="59">
        <f t="shared" si="169"/>
        <v>5100</v>
      </c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</row>
    <row r="729" spans="1:35" s="1" customFormat="1" ht="18" customHeight="1">
      <c r="A729" s="56">
        <v>42503</v>
      </c>
      <c r="B729" s="63" t="s">
        <v>4</v>
      </c>
      <c r="C729" s="63">
        <v>30</v>
      </c>
      <c r="D729" s="63" t="s">
        <v>5</v>
      </c>
      <c r="E729" s="59">
        <v>16820</v>
      </c>
      <c r="F729" s="59">
        <v>16678</v>
      </c>
      <c r="G729" s="59">
        <v>0</v>
      </c>
      <c r="H729" s="59">
        <v>0</v>
      </c>
      <c r="I729" s="58">
        <f>(F729-E729)*C729</f>
        <v>-4260</v>
      </c>
      <c r="J729" s="58">
        <v>0</v>
      </c>
      <c r="K729" s="58">
        <f>+(H729-G729)*C729</f>
        <v>0</v>
      </c>
      <c r="L729" s="60">
        <f aca="true" t="shared" si="170" ref="L729:L734">+I729+J729+K729</f>
        <v>-4260</v>
      </c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</row>
    <row r="730" spans="1:35" s="1" customFormat="1" ht="18" customHeight="1">
      <c r="A730" s="56">
        <v>42502</v>
      </c>
      <c r="B730" s="63" t="s">
        <v>4</v>
      </c>
      <c r="C730" s="63">
        <v>30</v>
      </c>
      <c r="D730" s="63" t="s">
        <v>6</v>
      </c>
      <c r="E730" s="59">
        <v>16930</v>
      </c>
      <c r="F730" s="59">
        <v>16905</v>
      </c>
      <c r="G730" s="59">
        <v>16870</v>
      </c>
      <c r="H730" s="59">
        <v>16820.25</v>
      </c>
      <c r="I730" s="58">
        <f>(E730-F730)*C730</f>
        <v>750</v>
      </c>
      <c r="J730" s="59">
        <f>+(F730-G730)*C730</f>
        <v>1050</v>
      </c>
      <c r="K730" s="59">
        <f>+(G730-H730)*C730</f>
        <v>1492.5</v>
      </c>
      <c r="L730" s="59">
        <f t="shared" si="170"/>
        <v>3292.5</v>
      </c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</row>
    <row r="731" spans="1:35" s="1" customFormat="1" ht="18" customHeight="1">
      <c r="A731" s="56">
        <v>42501</v>
      </c>
      <c r="B731" s="63" t="s">
        <v>7</v>
      </c>
      <c r="C731" s="63">
        <v>75</v>
      </c>
      <c r="D731" s="63" t="s">
        <v>6</v>
      </c>
      <c r="E731" s="59">
        <v>7848</v>
      </c>
      <c r="F731" s="59">
        <v>7834</v>
      </c>
      <c r="G731" s="59">
        <v>0</v>
      </c>
      <c r="H731" s="59">
        <v>0</v>
      </c>
      <c r="I731" s="58">
        <f>(E731-F731)*C731</f>
        <v>1050</v>
      </c>
      <c r="J731" s="59">
        <v>0</v>
      </c>
      <c r="K731" s="59">
        <v>0</v>
      </c>
      <c r="L731" s="59">
        <f t="shared" si="170"/>
        <v>1050</v>
      </c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</row>
    <row r="732" spans="1:35" s="1" customFormat="1" ht="18" customHeight="1">
      <c r="A732" s="56">
        <v>42501</v>
      </c>
      <c r="B732" s="63" t="s">
        <v>4</v>
      </c>
      <c r="C732" s="63">
        <v>30</v>
      </c>
      <c r="D732" s="63" t="s">
        <v>6</v>
      </c>
      <c r="E732" s="59">
        <v>16765</v>
      </c>
      <c r="F732" s="59">
        <v>16873</v>
      </c>
      <c r="G732" s="59">
        <v>0</v>
      </c>
      <c r="H732" s="59">
        <v>0</v>
      </c>
      <c r="I732" s="58">
        <f>(E732-F732)*C732</f>
        <v>-3240</v>
      </c>
      <c r="J732" s="59">
        <v>0</v>
      </c>
      <c r="K732" s="59">
        <f>+(G732-H732)*C732</f>
        <v>0</v>
      </c>
      <c r="L732" s="60">
        <f t="shared" si="170"/>
        <v>-3240</v>
      </c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</row>
    <row r="733" spans="1:35" s="1" customFormat="1" ht="18" customHeight="1">
      <c r="A733" s="56">
        <v>42500</v>
      </c>
      <c r="B733" s="63" t="s">
        <v>4</v>
      </c>
      <c r="C733" s="63">
        <v>30</v>
      </c>
      <c r="D733" s="63" t="s">
        <v>5</v>
      </c>
      <c r="E733" s="59">
        <v>16750</v>
      </c>
      <c r="F733" s="59">
        <v>16775</v>
      </c>
      <c r="G733" s="59">
        <v>16810</v>
      </c>
      <c r="H733" s="59">
        <v>16880</v>
      </c>
      <c r="I733" s="58">
        <f>(F733-E733)*C733</f>
        <v>750</v>
      </c>
      <c r="J733" s="58">
        <f>+(G733-F733)*C733</f>
        <v>1050</v>
      </c>
      <c r="K733" s="58">
        <f>+(H733-G733)*C733</f>
        <v>2100</v>
      </c>
      <c r="L733" s="59">
        <f t="shared" si="170"/>
        <v>3900</v>
      </c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</row>
    <row r="734" spans="1:35" s="1" customFormat="1" ht="18" customHeight="1">
      <c r="A734" s="56">
        <v>42499</v>
      </c>
      <c r="B734" s="63" t="s">
        <v>4</v>
      </c>
      <c r="C734" s="63">
        <v>30</v>
      </c>
      <c r="D734" s="63" t="s">
        <v>5</v>
      </c>
      <c r="E734" s="59">
        <v>16480</v>
      </c>
      <c r="F734" s="59">
        <v>16505</v>
      </c>
      <c r="G734" s="59">
        <v>16540</v>
      </c>
      <c r="H734" s="59">
        <v>16600</v>
      </c>
      <c r="I734" s="58">
        <f>(F734-E734)*C734</f>
        <v>750</v>
      </c>
      <c r="J734" s="58">
        <f>+(G734-F734)*C734</f>
        <v>1050</v>
      </c>
      <c r="K734" s="58">
        <f>+(H734-G734)*C734</f>
        <v>1800</v>
      </c>
      <c r="L734" s="59">
        <f t="shared" si="170"/>
        <v>3600</v>
      </c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</row>
    <row r="735" spans="1:35" s="1" customFormat="1" ht="18" customHeight="1">
      <c r="A735" s="56">
        <v>42496</v>
      </c>
      <c r="B735" s="63" t="s">
        <v>4</v>
      </c>
      <c r="C735" s="63">
        <v>30</v>
      </c>
      <c r="D735" s="63" t="s">
        <v>5</v>
      </c>
      <c r="E735" s="59">
        <v>16300</v>
      </c>
      <c r="F735" s="59">
        <v>16325</v>
      </c>
      <c r="G735" s="59">
        <v>16355</v>
      </c>
      <c r="H735" s="59">
        <v>16420</v>
      </c>
      <c r="I735" s="58">
        <f>(F735-E735)*C735</f>
        <v>750</v>
      </c>
      <c r="J735" s="58">
        <f>+(G735-F735)*C735</f>
        <v>900</v>
      </c>
      <c r="K735" s="58">
        <f>+(H735-G735)*C735</f>
        <v>1950</v>
      </c>
      <c r="L735" s="59">
        <f aca="true" t="shared" si="171" ref="L735:L740">+I735+J735+K735</f>
        <v>3600</v>
      </c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</row>
    <row r="736" spans="1:35" s="1" customFormat="1" ht="18" customHeight="1">
      <c r="A736" s="56">
        <v>42495</v>
      </c>
      <c r="B736" s="63" t="s">
        <v>4</v>
      </c>
      <c r="C736" s="63">
        <v>30</v>
      </c>
      <c r="D736" s="63" t="s">
        <v>5</v>
      </c>
      <c r="E736" s="59">
        <v>16370</v>
      </c>
      <c r="F736" s="59">
        <v>16395</v>
      </c>
      <c r="G736" s="59">
        <v>16430</v>
      </c>
      <c r="H736" s="59">
        <v>16480</v>
      </c>
      <c r="I736" s="58">
        <f>(F736-E736)*C736</f>
        <v>750</v>
      </c>
      <c r="J736" s="58">
        <f>+(G736-F736)*C736</f>
        <v>1050</v>
      </c>
      <c r="K736" s="58">
        <f>+(H736-G736)*C736</f>
        <v>1500</v>
      </c>
      <c r="L736" s="59">
        <f t="shared" si="171"/>
        <v>3300</v>
      </c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</row>
    <row r="737" spans="1:35" s="1" customFormat="1" ht="18" customHeight="1">
      <c r="A737" s="56">
        <v>42494</v>
      </c>
      <c r="B737" s="63" t="s">
        <v>4</v>
      </c>
      <c r="C737" s="63">
        <v>30</v>
      </c>
      <c r="D737" s="63" t="s">
        <v>5</v>
      </c>
      <c r="E737" s="59">
        <v>16430</v>
      </c>
      <c r="F737" s="59">
        <v>16455</v>
      </c>
      <c r="G737" s="59">
        <v>16490</v>
      </c>
      <c r="H737" s="59">
        <v>16550</v>
      </c>
      <c r="I737" s="58">
        <f>(F737-E737)*C737</f>
        <v>750</v>
      </c>
      <c r="J737" s="58">
        <f>+(G737-F737)*C737</f>
        <v>1050</v>
      </c>
      <c r="K737" s="58">
        <f>+(H737-G737)*C737</f>
        <v>1800</v>
      </c>
      <c r="L737" s="59">
        <f t="shared" si="171"/>
        <v>3600</v>
      </c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</row>
    <row r="738" spans="1:35" s="1" customFormat="1" ht="18" customHeight="1">
      <c r="A738" s="56">
        <v>42493</v>
      </c>
      <c r="B738" s="63" t="s">
        <v>4</v>
      </c>
      <c r="C738" s="63">
        <v>30</v>
      </c>
      <c r="D738" s="63" t="s">
        <v>6</v>
      </c>
      <c r="E738" s="59">
        <v>16695</v>
      </c>
      <c r="F738" s="59">
        <v>16670</v>
      </c>
      <c r="G738" s="59">
        <v>16640</v>
      </c>
      <c r="H738" s="59">
        <v>16570</v>
      </c>
      <c r="I738" s="58">
        <f>(E738-F738)*C738</f>
        <v>750</v>
      </c>
      <c r="J738" s="59">
        <f>+(F738-G738)*C738</f>
        <v>900</v>
      </c>
      <c r="K738" s="59">
        <f>+(G738-H738)*C738</f>
        <v>2100</v>
      </c>
      <c r="L738" s="59">
        <f t="shared" si="171"/>
        <v>3750</v>
      </c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</row>
    <row r="739" spans="1:35" s="1" customFormat="1" ht="18" customHeight="1">
      <c r="A739" s="56">
        <v>42492</v>
      </c>
      <c r="B739" s="63" t="s">
        <v>4</v>
      </c>
      <c r="C739" s="63">
        <v>30</v>
      </c>
      <c r="D739" s="63" t="s">
        <v>5</v>
      </c>
      <c r="E739" s="59">
        <v>16720</v>
      </c>
      <c r="F739" s="59">
        <v>16745</v>
      </c>
      <c r="G739" s="59">
        <v>16780</v>
      </c>
      <c r="H739" s="59">
        <v>16820</v>
      </c>
      <c r="I739" s="58">
        <f>(F739-E739)*C739</f>
        <v>750</v>
      </c>
      <c r="J739" s="58">
        <f>+(G739-F739)*C739</f>
        <v>1050</v>
      </c>
      <c r="K739" s="58">
        <f>+(H739-G739)*C739</f>
        <v>1200</v>
      </c>
      <c r="L739" s="59">
        <f t="shared" si="171"/>
        <v>3000</v>
      </c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</row>
    <row r="740" spans="1:35" s="1" customFormat="1" ht="18" customHeight="1">
      <c r="A740" s="56">
        <v>42489</v>
      </c>
      <c r="B740" s="63" t="s">
        <v>4</v>
      </c>
      <c r="C740" s="63">
        <v>30</v>
      </c>
      <c r="D740" s="63" t="s">
        <v>6</v>
      </c>
      <c r="E740" s="59">
        <v>16740</v>
      </c>
      <c r="F740" s="59">
        <v>16715</v>
      </c>
      <c r="G740" s="59">
        <v>16685.1</v>
      </c>
      <c r="H740" s="59">
        <v>0</v>
      </c>
      <c r="I740" s="58">
        <f>(E740-F740)*C740</f>
        <v>750</v>
      </c>
      <c r="J740" s="59">
        <f>+(F740-G740)*C740</f>
        <v>897.0000000000437</v>
      </c>
      <c r="K740" s="59">
        <v>0</v>
      </c>
      <c r="L740" s="59">
        <f t="shared" si="171"/>
        <v>1647.0000000000437</v>
      </c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</row>
    <row r="741" spans="1:35" s="1" customFormat="1" ht="18" customHeight="1">
      <c r="A741" s="56">
        <v>42488</v>
      </c>
      <c r="B741" s="63" t="s">
        <v>7</v>
      </c>
      <c r="C741" s="63">
        <v>75</v>
      </c>
      <c r="D741" s="63" t="s">
        <v>5</v>
      </c>
      <c r="E741" s="59">
        <v>7920</v>
      </c>
      <c r="F741" s="59">
        <v>7933</v>
      </c>
      <c r="G741" s="59">
        <v>0</v>
      </c>
      <c r="H741" s="59">
        <v>0</v>
      </c>
      <c r="I741" s="58">
        <f>(F741-E741)*C741</f>
        <v>975</v>
      </c>
      <c r="J741" s="58">
        <v>0</v>
      </c>
      <c r="K741" s="58">
        <f>+(H741-G741)*C741</f>
        <v>0</v>
      </c>
      <c r="L741" s="59">
        <f aca="true" t="shared" si="172" ref="L741:L747">+I741+J741+K741</f>
        <v>975</v>
      </c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</row>
    <row r="742" spans="1:35" s="1" customFormat="1" ht="18" customHeight="1">
      <c r="A742" s="56">
        <v>42488</v>
      </c>
      <c r="B742" s="63" t="s">
        <v>4</v>
      </c>
      <c r="C742" s="63">
        <v>30</v>
      </c>
      <c r="D742" s="63" t="s">
        <v>5</v>
      </c>
      <c r="E742" s="59">
        <v>16870</v>
      </c>
      <c r="F742" s="59">
        <v>16895</v>
      </c>
      <c r="G742" s="59">
        <v>0</v>
      </c>
      <c r="H742" s="59">
        <v>0</v>
      </c>
      <c r="I742" s="58">
        <f>(F742-E742)*C742</f>
        <v>750</v>
      </c>
      <c r="J742" s="58">
        <v>0</v>
      </c>
      <c r="K742" s="58">
        <f>+(H742-G742)*C742</f>
        <v>0</v>
      </c>
      <c r="L742" s="59">
        <f t="shared" si="172"/>
        <v>750</v>
      </c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</row>
    <row r="743" spans="1:35" s="1" customFormat="1" ht="18" customHeight="1">
      <c r="A743" s="56">
        <v>42486</v>
      </c>
      <c r="B743" s="63" t="s">
        <v>7</v>
      </c>
      <c r="C743" s="63">
        <v>75</v>
      </c>
      <c r="D743" s="63" t="s">
        <v>5</v>
      </c>
      <c r="E743" s="59">
        <v>7847</v>
      </c>
      <c r="F743" s="59">
        <v>7860</v>
      </c>
      <c r="G743" s="59">
        <v>7880</v>
      </c>
      <c r="H743" s="59">
        <v>7925</v>
      </c>
      <c r="I743" s="58">
        <f>(F743-E743)*C743</f>
        <v>975</v>
      </c>
      <c r="J743" s="58">
        <f>+(G743-F743)*C743</f>
        <v>1500</v>
      </c>
      <c r="K743" s="58">
        <f>+(H743-G743)*C743</f>
        <v>3375</v>
      </c>
      <c r="L743" s="59">
        <f t="shared" si="172"/>
        <v>5850</v>
      </c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</row>
    <row r="744" spans="1:35" s="1" customFormat="1" ht="18" customHeight="1">
      <c r="A744" s="56">
        <v>42486</v>
      </c>
      <c r="B744" s="63" t="s">
        <v>4</v>
      </c>
      <c r="C744" s="63">
        <v>30</v>
      </c>
      <c r="D744" s="63" t="s">
        <v>5</v>
      </c>
      <c r="E744" s="59">
        <v>16640</v>
      </c>
      <c r="F744" s="59">
        <v>16665</v>
      </c>
      <c r="G744" s="59">
        <v>16700</v>
      </c>
      <c r="H744" s="59">
        <v>16750</v>
      </c>
      <c r="I744" s="58">
        <f>(F744-E744)*C744</f>
        <v>750</v>
      </c>
      <c r="J744" s="58">
        <f>+(G744-F744)*C744</f>
        <v>1050</v>
      </c>
      <c r="K744" s="58">
        <f>+(H744-G744)*C744</f>
        <v>1500</v>
      </c>
      <c r="L744" s="59">
        <f t="shared" si="172"/>
        <v>3300</v>
      </c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</row>
    <row r="745" spans="1:35" s="1" customFormat="1" ht="18" customHeight="1">
      <c r="A745" s="56">
        <v>42485</v>
      </c>
      <c r="B745" s="63" t="s">
        <v>4</v>
      </c>
      <c r="C745" s="63">
        <v>30</v>
      </c>
      <c r="D745" s="63" t="s">
        <v>6</v>
      </c>
      <c r="E745" s="59">
        <v>16705</v>
      </c>
      <c r="F745" s="59">
        <v>16680</v>
      </c>
      <c r="G745" s="59">
        <v>16650</v>
      </c>
      <c r="H745" s="59">
        <v>16590</v>
      </c>
      <c r="I745" s="58">
        <f>(E745-F745)*C745</f>
        <v>750</v>
      </c>
      <c r="J745" s="59">
        <f>+(F745-G745)*C745</f>
        <v>900</v>
      </c>
      <c r="K745" s="59">
        <f>+(G745-H745)*C745</f>
        <v>1800</v>
      </c>
      <c r="L745" s="59">
        <f t="shared" si="172"/>
        <v>3450</v>
      </c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</row>
    <row r="746" spans="1:35" s="1" customFormat="1" ht="18" customHeight="1">
      <c r="A746" s="56">
        <v>42485</v>
      </c>
      <c r="B746" s="63" t="s">
        <v>7</v>
      </c>
      <c r="C746" s="63">
        <v>75</v>
      </c>
      <c r="D746" s="63" t="s">
        <v>6</v>
      </c>
      <c r="E746" s="59">
        <v>7905</v>
      </c>
      <c r="F746" s="59">
        <v>7891</v>
      </c>
      <c r="G746" s="59">
        <v>7870</v>
      </c>
      <c r="H746" s="59">
        <v>7840</v>
      </c>
      <c r="I746" s="58">
        <f>(E746-F746)*C746</f>
        <v>1050</v>
      </c>
      <c r="J746" s="59">
        <f>+(F746-G746)*C746</f>
        <v>1575</v>
      </c>
      <c r="K746" s="59">
        <f>+(G746-H746)*C746</f>
        <v>2250</v>
      </c>
      <c r="L746" s="59">
        <f t="shared" si="172"/>
        <v>4875</v>
      </c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</row>
    <row r="747" spans="1:35" s="1" customFormat="1" ht="18" customHeight="1">
      <c r="A747" s="56">
        <v>42482</v>
      </c>
      <c r="B747" s="63" t="s">
        <v>4</v>
      </c>
      <c r="C747" s="63">
        <v>30</v>
      </c>
      <c r="D747" s="63" t="s">
        <v>6</v>
      </c>
      <c r="E747" s="59">
        <v>16570</v>
      </c>
      <c r="F747" s="59">
        <v>16773.9</v>
      </c>
      <c r="G747" s="59">
        <v>0</v>
      </c>
      <c r="H747" s="59">
        <v>0</v>
      </c>
      <c r="I747" s="66">
        <f>(E747-F747)*C747</f>
        <v>-6117.000000000044</v>
      </c>
      <c r="J747" s="59">
        <v>0</v>
      </c>
      <c r="K747" s="59">
        <f>+(G747-H747)*C747</f>
        <v>0</v>
      </c>
      <c r="L747" s="60">
        <f t="shared" si="172"/>
        <v>-6117.000000000044</v>
      </c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</row>
    <row r="748" spans="1:35" s="1" customFormat="1" ht="18" customHeight="1">
      <c r="A748" s="56">
        <v>42481</v>
      </c>
      <c r="B748" s="63" t="s">
        <v>7</v>
      </c>
      <c r="C748" s="63">
        <v>75</v>
      </c>
      <c r="D748" s="63" t="s">
        <v>6</v>
      </c>
      <c r="E748" s="59">
        <v>7983</v>
      </c>
      <c r="F748" s="59">
        <v>7970</v>
      </c>
      <c r="G748" s="59">
        <v>7950</v>
      </c>
      <c r="H748" s="59">
        <v>7885</v>
      </c>
      <c r="I748" s="58">
        <f>(E748-F748)*C748</f>
        <v>975</v>
      </c>
      <c r="J748" s="59">
        <f>+(F748-G748)*C748</f>
        <v>1500</v>
      </c>
      <c r="K748" s="59">
        <f>+(G748-H748)*C748</f>
        <v>4875</v>
      </c>
      <c r="L748" s="59">
        <f aca="true" t="shared" si="173" ref="L748:L755">+I748+J748+K748</f>
        <v>7350</v>
      </c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</row>
    <row r="749" spans="1:35" s="1" customFormat="1" ht="18" customHeight="1">
      <c r="A749" s="56">
        <v>42481</v>
      </c>
      <c r="B749" s="63" t="s">
        <v>4</v>
      </c>
      <c r="C749" s="63">
        <v>30</v>
      </c>
      <c r="D749" s="63" t="s">
        <v>6</v>
      </c>
      <c r="E749" s="59">
        <v>16695</v>
      </c>
      <c r="F749" s="59">
        <v>16670</v>
      </c>
      <c r="G749" s="59">
        <v>16630</v>
      </c>
      <c r="H749" s="59">
        <v>16585</v>
      </c>
      <c r="I749" s="58">
        <f>(E749-F749)*C749</f>
        <v>750</v>
      </c>
      <c r="J749" s="59">
        <f>+(F749-G749)*C749</f>
        <v>1200</v>
      </c>
      <c r="K749" s="59">
        <f>+(G749-H749)*C749</f>
        <v>1350</v>
      </c>
      <c r="L749" s="59">
        <f t="shared" si="173"/>
        <v>3300</v>
      </c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</row>
    <row r="750" spans="1:35" s="1" customFormat="1" ht="18" customHeight="1">
      <c r="A750" s="56">
        <v>42480</v>
      </c>
      <c r="B750" s="63" t="s">
        <v>4</v>
      </c>
      <c r="C750" s="63">
        <v>30</v>
      </c>
      <c r="D750" s="63" t="s">
        <v>5</v>
      </c>
      <c r="E750" s="59">
        <v>16280</v>
      </c>
      <c r="F750" s="59">
        <v>16305</v>
      </c>
      <c r="G750" s="59">
        <v>16340</v>
      </c>
      <c r="H750" s="59">
        <v>16400</v>
      </c>
      <c r="I750" s="58">
        <f>(F750-E750)*C750</f>
        <v>750</v>
      </c>
      <c r="J750" s="58">
        <f>+(G750-F750)*C750</f>
        <v>1050</v>
      </c>
      <c r="K750" s="58">
        <f>+(H750-G750)*C750</f>
        <v>1800</v>
      </c>
      <c r="L750" s="59">
        <f t="shared" si="173"/>
        <v>3600</v>
      </c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</row>
    <row r="751" spans="1:35" s="1" customFormat="1" ht="18" customHeight="1">
      <c r="A751" s="56">
        <v>42478</v>
      </c>
      <c r="B751" s="63" t="s">
        <v>4</v>
      </c>
      <c r="C751" s="63">
        <v>30</v>
      </c>
      <c r="D751" s="63" t="s">
        <v>5</v>
      </c>
      <c r="E751" s="59">
        <v>16235</v>
      </c>
      <c r="F751" s="59">
        <v>16260</v>
      </c>
      <c r="G751" s="59">
        <v>16290</v>
      </c>
      <c r="H751" s="59">
        <v>0</v>
      </c>
      <c r="I751" s="58">
        <f>(F751-E751)*C751</f>
        <v>750</v>
      </c>
      <c r="J751" s="58">
        <f>+(G751-F751)*C751</f>
        <v>900</v>
      </c>
      <c r="K751" s="58">
        <v>0</v>
      </c>
      <c r="L751" s="59">
        <f>+I751+J751+K751</f>
        <v>1650</v>
      </c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</row>
    <row r="752" spans="1:35" s="1" customFormat="1" ht="18" customHeight="1">
      <c r="A752" s="56">
        <v>42473</v>
      </c>
      <c r="B752" s="63" t="s">
        <v>4</v>
      </c>
      <c r="C752" s="63">
        <v>30</v>
      </c>
      <c r="D752" s="63" t="s">
        <v>5</v>
      </c>
      <c r="E752" s="59">
        <v>16290</v>
      </c>
      <c r="F752" s="59">
        <v>16315</v>
      </c>
      <c r="G752" s="59">
        <v>16350</v>
      </c>
      <c r="H752" s="59">
        <v>16410</v>
      </c>
      <c r="I752" s="58">
        <f>(F752-E752)*C752</f>
        <v>750</v>
      </c>
      <c r="J752" s="58">
        <f>+(G752-F752)*C752</f>
        <v>1050</v>
      </c>
      <c r="K752" s="58">
        <f>+(H752-G752)*C752</f>
        <v>1800</v>
      </c>
      <c r="L752" s="59">
        <f t="shared" si="173"/>
        <v>3600</v>
      </c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</row>
    <row r="753" spans="1:35" s="1" customFormat="1" ht="18" customHeight="1">
      <c r="A753" s="56">
        <v>42472</v>
      </c>
      <c r="B753" s="63" t="s">
        <v>4</v>
      </c>
      <c r="C753" s="63">
        <v>30</v>
      </c>
      <c r="D753" s="63" t="s">
        <v>6</v>
      </c>
      <c r="E753" s="59">
        <v>15915</v>
      </c>
      <c r="F753" s="59">
        <v>15890</v>
      </c>
      <c r="G753" s="59">
        <v>15860</v>
      </c>
      <c r="H753" s="59">
        <v>0</v>
      </c>
      <c r="I753" s="58">
        <f>(E753-F753)*C753</f>
        <v>750</v>
      </c>
      <c r="J753" s="59">
        <f>+(F753-G753)*C753</f>
        <v>900</v>
      </c>
      <c r="K753" s="59">
        <v>0</v>
      </c>
      <c r="L753" s="59">
        <f t="shared" si="173"/>
        <v>1650</v>
      </c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</row>
    <row r="754" spans="1:35" s="1" customFormat="1" ht="18" customHeight="1">
      <c r="A754" s="56">
        <v>42471</v>
      </c>
      <c r="B754" s="63" t="s">
        <v>4</v>
      </c>
      <c r="C754" s="63">
        <v>30</v>
      </c>
      <c r="D754" s="63" t="s">
        <v>5</v>
      </c>
      <c r="E754" s="59">
        <v>15605</v>
      </c>
      <c r="F754" s="59">
        <v>15630</v>
      </c>
      <c r="G754" s="59">
        <v>15660</v>
      </c>
      <c r="H754" s="59">
        <v>15750</v>
      </c>
      <c r="I754" s="58">
        <f>(F754-E754)*C754</f>
        <v>750</v>
      </c>
      <c r="J754" s="58">
        <f>+(G754-F754)*C754</f>
        <v>900</v>
      </c>
      <c r="K754" s="58">
        <f>+(H754-G754)*C754</f>
        <v>2700</v>
      </c>
      <c r="L754" s="59">
        <f t="shared" si="173"/>
        <v>4350</v>
      </c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</row>
    <row r="755" spans="1:35" s="1" customFormat="1" ht="18" customHeight="1">
      <c r="A755" s="56">
        <v>42468</v>
      </c>
      <c r="B755" s="63" t="s">
        <v>4</v>
      </c>
      <c r="C755" s="63">
        <v>30</v>
      </c>
      <c r="D755" s="63" t="s">
        <v>6</v>
      </c>
      <c r="E755" s="59">
        <v>15635</v>
      </c>
      <c r="F755" s="59">
        <v>15610</v>
      </c>
      <c r="G755" s="59">
        <v>15580</v>
      </c>
      <c r="H755" s="59">
        <v>0</v>
      </c>
      <c r="I755" s="58">
        <f>(E755-F755)*C755</f>
        <v>750</v>
      </c>
      <c r="J755" s="59">
        <f>+(F755-G755)*C755</f>
        <v>900</v>
      </c>
      <c r="K755" s="59">
        <v>0</v>
      </c>
      <c r="L755" s="59">
        <f t="shared" si="173"/>
        <v>1650</v>
      </c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</row>
    <row r="756" spans="1:35" s="1" customFormat="1" ht="18" customHeight="1">
      <c r="A756" s="56">
        <v>42467</v>
      </c>
      <c r="B756" s="63" t="s">
        <v>4</v>
      </c>
      <c r="C756" s="63">
        <v>30</v>
      </c>
      <c r="D756" s="63" t="s">
        <v>5</v>
      </c>
      <c r="E756" s="59">
        <v>15660</v>
      </c>
      <c r="F756" s="59">
        <v>15685</v>
      </c>
      <c r="G756" s="59">
        <v>15715</v>
      </c>
      <c r="H756" s="59">
        <v>15795</v>
      </c>
      <c r="I756" s="58">
        <f aca="true" t="shared" si="174" ref="I756:I761">(F756-E756)*C756</f>
        <v>750</v>
      </c>
      <c r="J756" s="58">
        <f>+(G756-F756)*C756</f>
        <v>900</v>
      </c>
      <c r="K756" s="58">
        <f>+(H756-G756)*C756</f>
        <v>2400</v>
      </c>
      <c r="L756" s="59">
        <f aca="true" t="shared" si="175" ref="L756:L761">+I756+J756+K756</f>
        <v>4050</v>
      </c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</row>
    <row r="757" spans="1:35" s="1" customFormat="1" ht="18" customHeight="1">
      <c r="A757" s="56">
        <v>42467</v>
      </c>
      <c r="B757" s="63" t="s">
        <v>7</v>
      </c>
      <c r="C757" s="63">
        <v>75</v>
      </c>
      <c r="D757" s="63" t="s">
        <v>5</v>
      </c>
      <c r="E757" s="59">
        <v>7615</v>
      </c>
      <c r="F757" s="59">
        <v>7628</v>
      </c>
      <c r="G757" s="59">
        <v>0</v>
      </c>
      <c r="H757" s="59">
        <v>0</v>
      </c>
      <c r="I757" s="58">
        <f t="shared" si="174"/>
        <v>975</v>
      </c>
      <c r="J757" s="58">
        <v>0</v>
      </c>
      <c r="K757" s="58">
        <v>0</v>
      </c>
      <c r="L757" s="59">
        <f t="shared" si="175"/>
        <v>975</v>
      </c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</row>
    <row r="758" spans="1:35" s="1" customFormat="1" ht="18" customHeight="1">
      <c r="A758" s="56">
        <v>42466</v>
      </c>
      <c r="B758" s="63" t="s">
        <v>4</v>
      </c>
      <c r="C758" s="63">
        <v>30</v>
      </c>
      <c r="D758" s="63" t="s">
        <v>5</v>
      </c>
      <c r="E758" s="59">
        <v>15800</v>
      </c>
      <c r="F758" s="59">
        <v>15819</v>
      </c>
      <c r="G758" s="59">
        <v>0</v>
      </c>
      <c r="H758" s="59">
        <v>0</v>
      </c>
      <c r="I758" s="58">
        <f t="shared" si="174"/>
        <v>570</v>
      </c>
      <c r="J758" s="58">
        <v>0</v>
      </c>
      <c r="K758" s="58">
        <v>0</v>
      </c>
      <c r="L758" s="59">
        <f t="shared" si="175"/>
        <v>570</v>
      </c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</row>
    <row r="759" spans="1:35" s="1" customFormat="1" ht="18" customHeight="1">
      <c r="A759" s="56">
        <v>42466</v>
      </c>
      <c r="B759" s="63" t="s">
        <v>7</v>
      </c>
      <c r="C759" s="63">
        <v>75</v>
      </c>
      <c r="D759" s="63" t="s">
        <v>5</v>
      </c>
      <c r="E759" s="59">
        <v>7633</v>
      </c>
      <c r="F759" s="59">
        <v>7647</v>
      </c>
      <c r="G759" s="59">
        <v>0</v>
      </c>
      <c r="H759" s="59">
        <v>0</v>
      </c>
      <c r="I759" s="58">
        <f t="shared" si="174"/>
        <v>1050</v>
      </c>
      <c r="J759" s="58">
        <v>0</v>
      </c>
      <c r="K759" s="58">
        <v>0</v>
      </c>
      <c r="L759" s="59">
        <f t="shared" si="175"/>
        <v>1050</v>
      </c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</row>
    <row r="760" spans="1:35" s="1" customFormat="1" ht="18" customHeight="1">
      <c r="A760" s="56">
        <v>42465</v>
      </c>
      <c r="B760" s="63" t="s">
        <v>14</v>
      </c>
      <c r="C760" s="63">
        <v>30</v>
      </c>
      <c r="D760" s="63" t="s">
        <v>5</v>
      </c>
      <c r="E760" s="59">
        <v>16200</v>
      </c>
      <c r="F760" s="59">
        <v>16225</v>
      </c>
      <c r="G760" s="59">
        <v>16255</v>
      </c>
      <c r="H760" s="59">
        <v>0</v>
      </c>
      <c r="I760" s="58">
        <f t="shared" si="174"/>
        <v>750</v>
      </c>
      <c r="J760" s="58">
        <f>+(G760-F760)*C760</f>
        <v>900</v>
      </c>
      <c r="K760" s="58">
        <v>0</v>
      </c>
      <c r="L760" s="59">
        <f t="shared" si="175"/>
        <v>1650</v>
      </c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</row>
    <row r="761" spans="1:35" s="1" customFormat="1" ht="18" customHeight="1">
      <c r="A761" s="56">
        <v>42465</v>
      </c>
      <c r="B761" s="63" t="s">
        <v>14</v>
      </c>
      <c r="C761" s="63">
        <v>30</v>
      </c>
      <c r="D761" s="63" t="s">
        <v>5</v>
      </c>
      <c r="E761" s="59">
        <v>16000</v>
      </c>
      <c r="F761" s="59">
        <v>16025</v>
      </c>
      <c r="G761" s="59">
        <v>16045</v>
      </c>
      <c r="H761" s="59">
        <v>0</v>
      </c>
      <c r="I761" s="58">
        <f t="shared" si="174"/>
        <v>750</v>
      </c>
      <c r="J761" s="58">
        <f>+(G761-F761)*C761</f>
        <v>600</v>
      </c>
      <c r="K761" s="58">
        <v>0</v>
      </c>
      <c r="L761" s="59">
        <f t="shared" si="175"/>
        <v>1350</v>
      </c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</row>
    <row r="762" spans="1:35" s="1" customFormat="1" ht="18" customHeight="1">
      <c r="A762" s="56">
        <v>42464</v>
      </c>
      <c r="B762" s="63" t="s">
        <v>14</v>
      </c>
      <c r="C762" s="63">
        <v>30</v>
      </c>
      <c r="D762" s="63" t="s">
        <v>6</v>
      </c>
      <c r="E762" s="59">
        <v>16310</v>
      </c>
      <c r="F762" s="59">
        <v>16285</v>
      </c>
      <c r="G762" s="59">
        <v>16250</v>
      </c>
      <c r="H762" s="59">
        <v>16150</v>
      </c>
      <c r="I762" s="58">
        <f>(E762-F762)*C762</f>
        <v>750</v>
      </c>
      <c r="J762" s="59">
        <f>+(F762-G762)*C762</f>
        <v>1050</v>
      </c>
      <c r="K762" s="59">
        <f>+(G762-H762)*C762</f>
        <v>3000</v>
      </c>
      <c r="L762" s="59">
        <f aca="true" t="shared" si="176" ref="L762:L767">+I762+J762+K762</f>
        <v>4800</v>
      </c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</row>
    <row r="763" spans="1:35" s="1" customFormat="1" ht="18" customHeight="1">
      <c r="A763" s="56">
        <v>42461</v>
      </c>
      <c r="B763" s="63" t="s">
        <v>7</v>
      </c>
      <c r="C763" s="63">
        <v>75</v>
      </c>
      <c r="D763" s="63" t="s">
        <v>6</v>
      </c>
      <c r="E763" s="59">
        <v>7755</v>
      </c>
      <c r="F763" s="59">
        <v>7740</v>
      </c>
      <c r="G763" s="59">
        <v>7720</v>
      </c>
      <c r="H763" s="59">
        <v>0</v>
      </c>
      <c r="I763" s="58">
        <f aca="true" t="shared" si="177" ref="I763:I769">(E763-F763)*C763</f>
        <v>1125</v>
      </c>
      <c r="J763" s="59">
        <f>+(F763-G763)*C763</f>
        <v>1500</v>
      </c>
      <c r="K763" s="59">
        <v>0</v>
      </c>
      <c r="L763" s="59">
        <f t="shared" si="176"/>
        <v>2625</v>
      </c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</row>
    <row r="764" spans="1:35" s="1" customFormat="1" ht="18" customHeight="1">
      <c r="A764" s="56">
        <v>42461</v>
      </c>
      <c r="B764" s="63" t="s">
        <v>14</v>
      </c>
      <c r="C764" s="63">
        <v>30</v>
      </c>
      <c r="D764" s="63" t="s">
        <v>6</v>
      </c>
      <c r="E764" s="59">
        <v>16170</v>
      </c>
      <c r="F764" s="59">
        <v>16140</v>
      </c>
      <c r="G764" s="59">
        <v>16100</v>
      </c>
      <c r="H764" s="59">
        <v>0</v>
      </c>
      <c r="I764" s="58">
        <f t="shared" si="177"/>
        <v>900</v>
      </c>
      <c r="J764" s="59">
        <f>+(F764-G764)*C764</f>
        <v>1200</v>
      </c>
      <c r="K764" s="59">
        <v>0</v>
      </c>
      <c r="L764" s="59">
        <f t="shared" si="176"/>
        <v>2100</v>
      </c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</row>
    <row r="765" spans="1:35" s="1" customFormat="1" ht="18" customHeight="1">
      <c r="A765" s="56">
        <v>42460</v>
      </c>
      <c r="B765" s="63" t="s">
        <v>14</v>
      </c>
      <c r="C765" s="63">
        <v>30</v>
      </c>
      <c r="D765" s="63" t="s">
        <v>6</v>
      </c>
      <c r="E765" s="59">
        <v>16130</v>
      </c>
      <c r="F765" s="59">
        <v>16105</v>
      </c>
      <c r="G765" s="59">
        <v>16075</v>
      </c>
      <c r="H765" s="59">
        <v>0</v>
      </c>
      <c r="I765" s="58">
        <f t="shared" si="177"/>
        <v>750</v>
      </c>
      <c r="J765" s="59">
        <f>+(F765-G765)*C765</f>
        <v>900</v>
      </c>
      <c r="K765" s="59">
        <v>0</v>
      </c>
      <c r="L765" s="59">
        <f t="shared" si="176"/>
        <v>1650</v>
      </c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</row>
    <row r="766" spans="1:35" s="1" customFormat="1" ht="18" customHeight="1">
      <c r="A766" s="56">
        <v>42459</v>
      </c>
      <c r="B766" s="63" t="s">
        <v>7</v>
      </c>
      <c r="C766" s="63">
        <v>75</v>
      </c>
      <c r="D766" s="63" t="s">
        <v>6</v>
      </c>
      <c r="E766" s="59">
        <v>7692</v>
      </c>
      <c r="F766" s="59">
        <v>7739</v>
      </c>
      <c r="G766" s="59">
        <v>0</v>
      </c>
      <c r="H766" s="59">
        <v>0</v>
      </c>
      <c r="I766" s="71">
        <f t="shared" si="177"/>
        <v>-3525</v>
      </c>
      <c r="J766" s="59">
        <v>0</v>
      </c>
      <c r="K766" s="59">
        <f>+(G766-H766)*C766</f>
        <v>0</v>
      </c>
      <c r="L766" s="70">
        <f t="shared" si="176"/>
        <v>-3525</v>
      </c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</row>
    <row r="767" spans="1:35" s="1" customFormat="1" ht="18" customHeight="1">
      <c r="A767" s="56">
        <v>42458</v>
      </c>
      <c r="B767" s="63" t="s">
        <v>14</v>
      </c>
      <c r="C767" s="63">
        <v>30</v>
      </c>
      <c r="D767" s="63" t="s">
        <v>6</v>
      </c>
      <c r="E767" s="59">
        <v>15760</v>
      </c>
      <c r="F767" s="59">
        <v>15735</v>
      </c>
      <c r="G767" s="59">
        <v>15700</v>
      </c>
      <c r="H767" s="59">
        <v>15660.5</v>
      </c>
      <c r="I767" s="58">
        <f t="shared" si="177"/>
        <v>750</v>
      </c>
      <c r="J767" s="59">
        <f>+(F767-G767)*C767</f>
        <v>1050</v>
      </c>
      <c r="K767" s="59">
        <f>+(G767-H767)*C767</f>
        <v>1185</v>
      </c>
      <c r="L767" s="59">
        <f t="shared" si="176"/>
        <v>2985</v>
      </c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</row>
    <row r="768" spans="1:35" s="1" customFormat="1" ht="18" customHeight="1">
      <c r="A768" s="56">
        <v>42457</v>
      </c>
      <c r="B768" s="63" t="s">
        <v>14</v>
      </c>
      <c r="C768" s="63">
        <v>30</v>
      </c>
      <c r="D768" s="63" t="s">
        <v>6</v>
      </c>
      <c r="E768" s="59">
        <v>15865</v>
      </c>
      <c r="F768" s="59">
        <v>15840</v>
      </c>
      <c r="G768" s="59">
        <v>15810</v>
      </c>
      <c r="H768" s="59">
        <v>15760</v>
      </c>
      <c r="I768" s="58">
        <f t="shared" si="177"/>
        <v>750</v>
      </c>
      <c r="J768" s="59">
        <f>+(F768-G768)*C768</f>
        <v>900</v>
      </c>
      <c r="K768" s="59">
        <f>+(G768-H768)*C768</f>
        <v>1500</v>
      </c>
      <c r="L768" s="59">
        <f aca="true" t="shared" si="178" ref="L768:L773">+I768+J768+K768</f>
        <v>3150</v>
      </c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</row>
    <row r="769" spans="1:35" s="1" customFormat="1" ht="18" customHeight="1">
      <c r="A769" s="56">
        <v>42452</v>
      </c>
      <c r="B769" s="63" t="s">
        <v>14</v>
      </c>
      <c r="C769" s="63">
        <v>30</v>
      </c>
      <c r="D769" s="63" t="s">
        <v>6</v>
      </c>
      <c r="E769" s="59">
        <v>15900</v>
      </c>
      <c r="F769" s="59">
        <v>15882</v>
      </c>
      <c r="G769" s="59">
        <v>15845</v>
      </c>
      <c r="H769" s="59">
        <v>15790</v>
      </c>
      <c r="I769" s="58">
        <f t="shared" si="177"/>
        <v>540</v>
      </c>
      <c r="J769" s="59">
        <f>+(F769-G769)*C769</f>
        <v>1110</v>
      </c>
      <c r="K769" s="59">
        <f>+(G769-H769)*C769</f>
        <v>1650</v>
      </c>
      <c r="L769" s="59">
        <f t="shared" si="178"/>
        <v>3300</v>
      </c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</row>
    <row r="770" spans="1:35" s="1" customFormat="1" ht="18" customHeight="1">
      <c r="A770" s="56">
        <v>42451</v>
      </c>
      <c r="B770" s="63" t="s">
        <v>14</v>
      </c>
      <c r="C770" s="63">
        <v>30</v>
      </c>
      <c r="D770" s="63" t="s">
        <v>5</v>
      </c>
      <c r="E770" s="59">
        <v>15900</v>
      </c>
      <c r="F770" s="59">
        <v>15925</v>
      </c>
      <c r="G770" s="59">
        <v>15949.6</v>
      </c>
      <c r="H770" s="59">
        <v>0</v>
      </c>
      <c r="I770" s="58">
        <f>(F770-E770)*C770</f>
        <v>750</v>
      </c>
      <c r="J770" s="58">
        <f>+(G770-F770)*C770</f>
        <v>738.0000000000109</v>
      </c>
      <c r="K770" s="58">
        <v>0</v>
      </c>
      <c r="L770" s="59">
        <f t="shared" si="178"/>
        <v>1488.000000000011</v>
      </c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</row>
    <row r="771" spans="1:35" s="1" customFormat="1" ht="18" customHeight="1">
      <c r="A771" s="56">
        <v>42450</v>
      </c>
      <c r="B771" s="63" t="s">
        <v>14</v>
      </c>
      <c r="C771" s="63">
        <v>30</v>
      </c>
      <c r="D771" s="63" t="s">
        <v>6</v>
      </c>
      <c r="E771" s="59">
        <v>15805</v>
      </c>
      <c r="F771" s="59">
        <v>15780</v>
      </c>
      <c r="G771" s="59">
        <v>15759.9</v>
      </c>
      <c r="H771" s="59">
        <v>0</v>
      </c>
      <c r="I771" s="58">
        <f>(E771-F771)*C771</f>
        <v>750</v>
      </c>
      <c r="J771" s="59">
        <f>+(F771-G771)*C771</f>
        <v>603.0000000000109</v>
      </c>
      <c r="K771" s="59">
        <v>0</v>
      </c>
      <c r="L771" s="59">
        <f t="shared" si="178"/>
        <v>1353.000000000011</v>
      </c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</row>
    <row r="772" spans="1:35" s="1" customFormat="1" ht="18" customHeight="1">
      <c r="A772" s="56">
        <v>42447</v>
      </c>
      <c r="B772" s="63" t="s">
        <v>14</v>
      </c>
      <c r="C772" s="63">
        <v>30</v>
      </c>
      <c r="D772" s="63" t="s">
        <v>6</v>
      </c>
      <c r="E772" s="59">
        <v>15530</v>
      </c>
      <c r="F772" s="59">
        <v>15505</v>
      </c>
      <c r="G772" s="59">
        <v>15481</v>
      </c>
      <c r="H772" s="59">
        <v>0</v>
      </c>
      <c r="I772" s="58">
        <f>(E772-F772)*C772</f>
        <v>750</v>
      </c>
      <c r="J772" s="59">
        <f>+(F772-G772)*C772</f>
        <v>720</v>
      </c>
      <c r="K772" s="59">
        <v>0</v>
      </c>
      <c r="L772" s="59">
        <f t="shared" si="178"/>
        <v>1470</v>
      </c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</row>
    <row r="773" spans="1:35" s="1" customFormat="1" ht="18" customHeight="1">
      <c r="A773" s="56">
        <v>42447</v>
      </c>
      <c r="B773" s="63" t="s">
        <v>7</v>
      </c>
      <c r="C773" s="63">
        <v>75</v>
      </c>
      <c r="D773" s="63" t="s">
        <v>6</v>
      </c>
      <c r="E773" s="59">
        <v>7550</v>
      </c>
      <c r="F773" s="59">
        <v>7537</v>
      </c>
      <c r="G773" s="59">
        <v>0</v>
      </c>
      <c r="H773" s="59">
        <v>0</v>
      </c>
      <c r="I773" s="58">
        <f>(E773-F773)*C773</f>
        <v>975</v>
      </c>
      <c r="J773" s="59">
        <v>0</v>
      </c>
      <c r="K773" s="59">
        <v>0</v>
      </c>
      <c r="L773" s="59">
        <f t="shared" si="178"/>
        <v>975</v>
      </c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</row>
    <row r="774" spans="1:35" s="1" customFormat="1" ht="18" customHeight="1">
      <c r="A774" s="56">
        <v>42446</v>
      </c>
      <c r="B774" s="63" t="s">
        <v>14</v>
      </c>
      <c r="C774" s="63">
        <v>30</v>
      </c>
      <c r="D774" s="63" t="s">
        <v>6</v>
      </c>
      <c r="E774" s="59">
        <v>15690</v>
      </c>
      <c r="F774" s="59">
        <v>15665</v>
      </c>
      <c r="G774" s="59">
        <v>15630</v>
      </c>
      <c r="H774" s="59">
        <v>15475</v>
      </c>
      <c r="I774" s="58">
        <f>(E774-F774)*C774</f>
        <v>750</v>
      </c>
      <c r="J774" s="59">
        <f>+(F774-G774)*C774</f>
        <v>1050</v>
      </c>
      <c r="K774" s="59">
        <f>+(G774-H774)*C774</f>
        <v>4650</v>
      </c>
      <c r="L774" s="59">
        <f aca="true" t="shared" si="179" ref="L774:L779">+I774+J774+K774</f>
        <v>6450</v>
      </c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</row>
    <row r="775" spans="1:35" s="1" customFormat="1" ht="18" customHeight="1">
      <c r="A775" s="56">
        <v>42445</v>
      </c>
      <c r="B775" s="63" t="s">
        <v>14</v>
      </c>
      <c r="C775" s="63">
        <v>30</v>
      </c>
      <c r="D775" s="63" t="s">
        <v>6</v>
      </c>
      <c r="E775" s="59">
        <v>15410</v>
      </c>
      <c r="F775" s="59">
        <v>15385</v>
      </c>
      <c r="G775" s="59">
        <v>15355</v>
      </c>
      <c r="H775" s="59">
        <v>15300</v>
      </c>
      <c r="I775" s="58">
        <f aca="true" t="shared" si="180" ref="I775:I780">(E775-F775)*C775</f>
        <v>750</v>
      </c>
      <c r="J775" s="59">
        <f>+(F775-G775)*C775</f>
        <v>900</v>
      </c>
      <c r="K775" s="59">
        <f>+(G775-H775)*C775</f>
        <v>1650</v>
      </c>
      <c r="L775" s="59">
        <f t="shared" si="179"/>
        <v>3300</v>
      </c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</row>
    <row r="776" spans="1:35" s="1" customFormat="1" ht="18" customHeight="1">
      <c r="A776" s="56">
        <v>42444</v>
      </c>
      <c r="B776" s="63" t="s">
        <v>7</v>
      </c>
      <c r="C776" s="63">
        <v>75</v>
      </c>
      <c r="D776" s="63" t="s">
        <v>6</v>
      </c>
      <c r="E776" s="59">
        <v>7533</v>
      </c>
      <c r="F776" s="59">
        <v>7520</v>
      </c>
      <c r="G776" s="59">
        <v>7500</v>
      </c>
      <c r="H776" s="59">
        <v>7470</v>
      </c>
      <c r="I776" s="58">
        <f t="shared" si="180"/>
        <v>975</v>
      </c>
      <c r="J776" s="59">
        <f>+(F776-G776)*C776</f>
        <v>1500</v>
      </c>
      <c r="K776" s="59">
        <f>+(G776-H776)*C776</f>
        <v>2250</v>
      </c>
      <c r="L776" s="59">
        <f t="shared" si="179"/>
        <v>4725</v>
      </c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  <c r="AA776" s="49"/>
      <c r="AB776" s="49"/>
      <c r="AC776" s="49"/>
      <c r="AD776" s="49"/>
      <c r="AE776" s="49"/>
      <c r="AF776" s="49"/>
      <c r="AG776" s="49"/>
      <c r="AH776" s="49"/>
      <c r="AI776" s="49"/>
    </row>
    <row r="777" spans="1:35" s="1" customFormat="1" ht="18" customHeight="1">
      <c r="A777" s="56">
        <v>42443</v>
      </c>
      <c r="B777" s="63" t="s">
        <v>14</v>
      </c>
      <c r="C777" s="63">
        <v>30</v>
      </c>
      <c r="D777" s="63" t="s">
        <v>6</v>
      </c>
      <c r="E777" s="59">
        <v>15460</v>
      </c>
      <c r="F777" s="59">
        <v>15435</v>
      </c>
      <c r="G777" s="59">
        <v>15400</v>
      </c>
      <c r="H777" s="59">
        <v>15300</v>
      </c>
      <c r="I777" s="58">
        <f t="shared" si="180"/>
        <v>750</v>
      </c>
      <c r="J777" s="59">
        <f>+(F777-G777)*C777</f>
        <v>1050</v>
      </c>
      <c r="K777" s="59">
        <f aca="true" t="shared" si="181" ref="K777:K782">+(G777-H777)*C777</f>
        <v>3000</v>
      </c>
      <c r="L777" s="59">
        <f t="shared" si="179"/>
        <v>4800</v>
      </c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  <c r="AA777" s="49"/>
      <c r="AB777" s="49"/>
      <c r="AC777" s="49"/>
      <c r="AD777" s="49"/>
      <c r="AE777" s="49"/>
      <c r="AF777" s="49"/>
      <c r="AG777" s="49"/>
      <c r="AH777" s="49"/>
      <c r="AI777" s="49"/>
    </row>
    <row r="778" spans="1:35" s="1" customFormat="1" ht="18" customHeight="1">
      <c r="A778" s="56">
        <v>42440</v>
      </c>
      <c r="B778" s="63" t="s">
        <v>21</v>
      </c>
      <c r="C778" s="63">
        <v>75</v>
      </c>
      <c r="D778" s="63" t="s">
        <v>6</v>
      </c>
      <c r="E778" s="59">
        <v>15180</v>
      </c>
      <c r="F778" s="59">
        <v>15160</v>
      </c>
      <c r="G778" s="59">
        <v>0</v>
      </c>
      <c r="H778" s="59">
        <v>0</v>
      </c>
      <c r="I778" s="58">
        <f t="shared" si="180"/>
        <v>1500</v>
      </c>
      <c r="J778" s="59">
        <v>0</v>
      </c>
      <c r="K778" s="59">
        <f t="shared" si="181"/>
        <v>0</v>
      </c>
      <c r="L778" s="59">
        <f t="shared" si="179"/>
        <v>1500</v>
      </c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  <c r="AA778" s="49"/>
      <c r="AB778" s="49"/>
      <c r="AC778" s="49"/>
      <c r="AD778" s="49"/>
      <c r="AE778" s="49"/>
      <c r="AF778" s="49"/>
      <c r="AG778" s="49"/>
      <c r="AH778" s="49"/>
      <c r="AI778" s="49"/>
    </row>
    <row r="779" spans="1:35" s="1" customFormat="1" ht="18" customHeight="1">
      <c r="A779" s="56">
        <v>42439</v>
      </c>
      <c r="B779" s="63" t="s">
        <v>7</v>
      </c>
      <c r="C779" s="63">
        <v>75</v>
      </c>
      <c r="D779" s="63" t="s">
        <v>6</v>
      </c>
      <c r="E779" s="59">
        <v>7513</v>
      </c>
      <c r="F779" s="59">
        <v>7500</v>
      </c>
      <c r="G779" s="59">
        <v>7480</v>
      </c>
      <c r="H779" s="59">
        <v>7435.25</v>
      </c>
      <c r="I779" s="58">
        <f t="shared" si="180"/>
        <v>975</v>
      </c>
      <c r="J779" s="59">
        <f>+(F779-G779)*C779</f>
        <v>1500</v>
      </c>
      <c r="K779" s="59">
        <f t="shared" si="181"/>
        <v>3356.25</v>
      </c>
      <c r="L779" s="59">
        <f t="shared" si="179"/>
        <v>5831.25</v>
      </c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  <c r="AA779" s="49"/>
      <c r="AB779" s="49"/>
      <c r="AC779" s="49"/>
      <c r="AD779" s="49"/>
      <c r="AE779" s="49"/>
      <c r="AF779" s="49"/>
      <c r="AG779" s="49"/>
      <c r="AH779" s="49"/>
      <c r="AI779" s="49"/>
    </row>
    <row r="780" spans="1:35" s="1" customFormat="1" ht="18" customHeight="1">
      <c r="A780" s="56">
        <v>42438</v>
      </c>
      <c r="B780" s="63" t="s">
        <v>14</v>
      </c>
      <c r="C780" s="63">
        <v>30</v>
      </c>
      <c r="D780" s="63" t="s">
        <v>6</v>
      </c>
      <c r="E780" s="59">
        <v>15050</v>
      </c>
      <c r="F780" s="59">
        <v>15255</v>
      </c>
      <c r="G780" s="59">
        <v>0</v>
      </c>
      <c r="H780" s="59">
        <v>0</v>
      </c>
      <c r="I780" s="71">
        <f t="shared" si="180"/>
        <v>-6150</v>
      </c>
      <c r="J780" s="59">
        <v>0</v>
      </c>
      <c r="K780" s="59">
        <f t="shared" si="181"/>
        <v>0</v>
      </c>
      <c r="L780" s="70">
        <f aca="true" t="shared" si="182" ref="L780:L785">+I780+J780+K780</f>
        <v>-6150</v>
      </c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  <c r="AA780" s="49"/>
      <c r="AB780" s="49"/>
      <c r="AC780" s="49"/>
      <c r="AD780" s="49"/>
      <c r="AE780" s="49"/>
      <c r="AF780" s="49"/>
      <c r="AG780" s="49"/>
      <c r="AH780" s="49"/>
      <c r="AI780" s="49"/>
    </row>
    <row r="781" spans="1:35" s="1" customFormat="1" ht="18" customHeight="1">
      <c r="A781" s="56">
        <v>42437</v>
      </c>
      <c r="B781" s="63" t="s">
        <v>14</v>
      </c>
      <c r="C781" s="63">
        <v>30</v>
      </c>
      <c r="D781" s="63" t="s">
        <v>6</v>
      </c>
      <c r="E781" s="59">
        <v>15300</v>
      </c>
      <c r="F781" s="59">
        <v>15275</v>
      </c>
      <c r="G781" s="59">
        <v>15245</v>
      </c>
      <c r="H781" s="59">
        <v>15200</v>
      </c>
      <c r="I781" s="58">
        <f aca="true" t="shared" si="183" ref="I781:I786">(E781-F781)*C781</f>
        <v>750</v>
      </c>
      <c r="J781" s="59">
        <f>+(F781-G781)*C781</f>
        <v>900</v>
      </c>
      <c r="K781" s="59">
        <f t="shared" si="181"/>
        <v>1350</v>
      </c>
      <c r="L781" s="59">
        <f t="shared" si="182"/>
        <v>3000</v>
      </c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  <c r="AA781" s="49"/>
      <c r="AB781" s="49"/>
      <c r="AC781" s="49"/>
      <c r="AD781" s="49"/>
      <c r="AE781" s="49"/>
      <c r="AF781" s="49"/>
      <c r="AG781" s="49"/>
      <c r="AH781" s="49"/>
      <c r="AI781" s="49"/>
    </row>
    <row r="782" spans="1:35" s="1" customFormat="1" ht="18" customHeight="1">
      <c r="A782" s="56">
        <v>42437</v>
      </c>
      <c r="B782" s="63" t="s">
        <v>7</v>
      </c>
      <c r="C782" s="63">
        <v>75</v>
      </c>
      <c r="D782" s="63" t="s">
        <v>6</v>
      </c>
      <c r="E782" s="59">
        <v>7463</v>
      </c>
      <c r="F782" s="59">
        <v>7450</v>
      </c>
      <c r="G782" s="59">
        <v>7430</v>
      </c>
      <c r="H782" s="59">
        <v>7407.55</v>
      </c>
      <c r="I782" s="58">
        <f>(E782-F782)*C782</f>
        <v>975</v>
      </c>
      <c r="J782" s="59">
        <f>+(F782-G782)*C782</f>
        <v>1500</v>
      </c>
      <c r="K782" s="59">
        <f t="shared" si="181"/>
        <v>1683.7499999999864</v>
      </c>
      <c r="L782" s="59">
        <f t="shared" si="182"/>
        <v>4158.749999999986</v>
      </c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  <c r="AA782" s="49"/>
      <c r="AB782" s="49"/>
      <c r="AC782" s="49"/>
      <c r="AD782" s="49"/>
      <c r="AE782" s="49"/>
      <c r="AF782" s="49"/>
      <c r="AG782" s="49"/>
      <c r="AH782" s="49"/>
      <c r="AI782" s="49"/>
    </row>
    <row r="783" spans="1:35" s="1" customFormat="1" ht="18" customHeight="1">
      <c r="A783" s="56">
        <v>42433</v>
      </c>
      <c r="B783" s="63" t="s">
        <v>7</v>
      </c>
      <c r="C783" s="63">
        <v>75</v>
      </c>
      <c r="D783" s="63" t="s">
        <v>6</v>
      </c>
      <c r="E783" s="59">
        <v>7443</v>
      </c>
      <c r="F783" s="59">
        <v>7430</v>
      </c>
      <c r="G783" s="59">
        <v>7410</v>
      </c>
      <c r="H783" s="59">
        <v>0</v>
      </c>
      <c r="I783" s="58">
        <f t="shared" si="183"/>
        <v>975</v>
      </c>
      <c r="J783" s="59">
        <f>+(F783-G783)*C783</f>
        <v>1500</v>
      </c>
      <c r="K783" s="59">
        <v>0</v>
      </c>
      <c r="L783" s="59">
        <f t="shared" si="182"/>
        <v>2475</v>
      </c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  <c r="AA783" s="49"/>
      <c r="AB783" s="49"/>
      <c r="AC783" s="49"/>
      <c r="AD783" s="49"/>
      <c r="AE783" s="49"/>
      <c r="AF783" s="49"/>
      <c r="AG783" s="49"/>
      <c r="AH783" s="49"/>
      <c r="AI783" s="49"/>
    </row>
    <row r="784" spans="1:35" s="1" customFormat="1" ht="18" customHeight="1">
      <c r="A784" s="56">
        <v>42432</v>
      </c>
      <c r="B784" s="63" t="s">
        <v>14</v>
      </c>
      <c r="C784" s="63">
        <v>30</v>
      </c>
      <c r="D784" s="63" t="s">
        <v>6</v>
      </c>
      <c r="E784" s="59">
        <v>15100</v>
      </c>
      <c r="F784" s="59">
        <v>15073</v>
      </c>
      <c r="G784" s="59">
        <v>15040</v>
      </c>
      <c r="H784" s="59">
        <v>14980</v>
      </c>
      <c r="I784" s="58">
        <f t="shared" si="183"/>
        <v>810</v>
      </c>
      <c r="J784" s="59">
        <f>+(F784-G784)*C784</f>
        <v>990</v>
      </c>
      <c r="K784" s="59">
        <f>+(G784-H784)*C784</f>
        <v>1800</v>
      </c>
      <c r="L784" s="59">
        <f t="shared" si="182"/>
        <v>3600</v>
      </c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  <c r="AA784" s="49"/>
      <c r="AB784" s="49"/>
      <c r="AC784" s="49"/>
      <c r="AD784" s="49"/>
      <c r="AE784" s="49"/>
      <c r="AF784" s="49"/>
      <c r="AG784" s="49"/>
      <c r="AH784" s="49"/>
      <c r="AI784" s="49"/>
    </row>
    <row r="785" spans="1:35" s="1" customFormat="1" ht="18" customHeight="1">
      <c r="A785" s="56">
        <v>42432</v>
      </c>
      <c r="B785" s="63" t="s">
        <v>7</v>
      </c>
      <c r="C785" s="63">
        <v>75</v>
      </c>
      <c r="D785" s="63" t="s">
        <v>6</v>
      </c>
      <c r="E785" s="59">
        <v>7387</v>
      </c>
      <c r="F785" s="59">
        <v>7373</v>
      </c>
      <c r="G785" s="59">
        <v>0</v>
      </c>
      <c r="H785" s="59">
        <v>0</v>
      </c>
      <c r="I785" s="58">
        <f t="shared" si="183"/>
        <v>1050</v>
      </c>
      <c r="J785" s="59">
        <v>0</v>
      </c>
      <c r="K785" s="59">
        <f>+(G785-H785)*C785</f>
        <v>0</v>
      </c>
      <c r="L785" s="59">
        <f t="shared" si="182"/>
        <v>1050</v>
      </c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  <c r="AA785" s="49"/>
      <c r="AB785" s="49"/>
      <c r="AC785" s="49"/>
      <c r="AD785" s="49"/>
      <c r="AE785" s="49"/>
      <c r="AF785" s="49"/>
      <c r="AG785" s="49"/>
      <c r="AH785" s="49"/>
      <c r="AI785" s="49"/>
    </row>
    <row r="786" spans="1:35" s="1" customFormat="1" ht="18" customHeight="1">
      <c r="A786" s="56">
        <v>42431</v>
      </c>
      <c r="B786" s="63" t="s">
        <v>14</v>
      </c>
      <c r="C786" s="63">
        <v>30</v>
      </c>
      <c r="D786" s="63" t="s">
        <v>6</v>
      </c>
      <c r="E786" s="59">
        <v>14885</v>
      </c>
      <c r="F786" s="59">
        <v>14860</v>
      </c>
      <c r="G786" s="59">
        <v>0</v>
      </c>
      <c r="H786" s="59">
        <v>0</v>
      </c>
      <c r="I786" s="58">
        <f t="shared" si="183"/>
        <v>750</v>
      </c>
      <c r="J786" s="59">
        <v>0</v>
      </c>
      <c r="K786" s="59">
        <f>+(G786-H786)*C786</f>
        <v>0</v>
      </c>
      <c r="L786" s="59">
        <f aca="true" t="shared" si="184" ref="L786:L791">+I786+J786+K786</f>
        <v>750</v>
      </c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  <c r="AA786" s="49"/>
      <c r="AB786" s="49"/>
      <c r="AC786" s="49"/>
      <c r="AD786" s="49"/>
      <c r="AE786" s="49"/>
      <c r="AF786" s="49"/>
      <c r="AG786" s="49"/>
      <c r="AH786" s="49"/>
      <c r="AI786" s="49"/>
    </row>
    <row r="787" spans="1:35" s="1" customFormat="1" ht="18" customHeight="1">
      <c r="A787" s="56">
        <v>42430</v>
      </c>
      <c r="B787" s="63" t="s">
        <v>14</v>
      </c>
      <c r="C787" s="63">
        <v>30</v>
      </c>
      <c r="D787" s="63" t="s">
        <v>6</v>
      </c>
      <c r="E787" s="59">
        <v>14225</v>
      </c>
      <c r="F787" s="59">
        <v>14205</v>
      </c>
      <c r="G787" s="59">
        <v>0</v>
      </c>
      <c r="H787" s="59">
        <v>0</v>
      </c>
      <c r="I787" s="58">
        <f aca="true" t="shared" si="185" ref="I787:I792">(E787-F787)*C787</f>
        <v>600</v>
      </c>
      <c r="J787" s="59">
        <v>0</v>
      </c>
      <c r="K787" s="59">
        <v>0</v>
      </c>
      <c r="L787" s="59">
        <f t="shared" si="184"/>
        <v>600</v>
      </c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</row>
    <row r="788" spans="1:35" s="1" customFormat="1" ht="18" customHeight="1">
      <c r="A788" s="56">
        <v>42429</v>
      </c>
      <c r="B788" s="63" t="s">
        <v>7</v>
      </c>
      <c r="C788" s="63">
        <v>75</v>
      </c>
      <c r="D788" s="63" t="s">
        <v>6</v>
      </c>
      <c r="E788" s="59">
        <v>7060</v>
      </c>
      <c r="F788" s="59">
        <v>7040</v>
      </c>
      <c r="G788" s="59">
        <v>7020</v>
      </c>
      <c r="H788" s="59">
        <v>6935</v>
      </c>
      <c r="I788" s="58">
        <f t="shared" si="185"/>
        <v>1500</v>
      </c>
      <c r="J788" s="59">
        <f>+(F788-G788)*C788</f>
        <v>1500</v>
      </c>
      <c r="K788" s="59">
        <f>+(G788-H788)*C788</f>
        <v>6375</v>
      </c>
      <c r="L788" s="59">
        <f t="shared" si="184"/>
        <v>9375</v>
      </c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</row>
    <row r="789" spans="1:35" s="1" customFormat="1" ht="18" customHeight="1">
      <c r="A789" s="56">
        <v>42429</v>
      </c>
      <c r="B789" s="63" t="s">
        <v>14</v>
      </c>
      <c r="C789" s="63">
        <v>30</v>
      </c>
      <c r="D789" s="63" t="s">
        <v>6</v>
      </c>
      <c r="E789" s="59">
        <v>13915</v>
      </c>
      <c r="F789" s="59">
        <v>13890</v>
      </c>
      <c r="G789" s="59">
        <v>13850</v>
      </c>
      <c r="H789" s="59">
        <v>13410</v>
      </c>
      <c r="I789" s="58">
        <f t="shared" si="185"/>
        <v>750</v>
      </c>
      <c r="J789" s="59">
        <f>+(F789-G789)*C789</f>
        <v>1200</v>
      </c>
      <c r="K789" s="59">
        <f>+(G789-H789)*C789</f>
        <v>13200</v>
      </c>
      <c r="L789" s="59">
        <f t="shared" si="184"/>
        <v>15150</v>
      </c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</row>
    <row r="790" spans="1:35" s="1" customFormat="1" ht="18" customHeight="1">
      <c r="A790" s="56">
        <v>42426</v>
      </c>
      <c r="B790" s="63" t="s">
        <v>14</v>
      </c>
      <c r="C790" s="63">
        <v>30</v>
      </c>
      <c r="D790" s="63" t="s">
        <v>6</v>
      </c>
      <c r="E790" s="59">
        <v>13710</v>
      </c>
      <c r="F790" s="59">
        <v>13685</v>
      </c>
      <c r="G790" s="59">
        <v>13650</v>
      </c>
      <c r="H790" s="59">
        <v>0</v>
      </c>
      <c r="I790" s="58">
        <f t="shared" si="185"/>
        <v>750</v>
      </c>
      <c r="J790" s="59">
        <f>+(F790-G790)*C790</f>
        <v>1050</v>
      </c>
      <c r="K790" s="59">
        <v>0</v>
      </c>
      <c r="L790" s="59">
        <f t="shared" si="184"/>
        <v>1800</v>
      </c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</row>
    <row r="791" spans="1:35" s="1" customFormat="1" ht="18" customHeight="1">
      <c r="A791" s="56">
        <v>42425</v>
      </c>
      <c r="B791" s="63" t="s">
        <v>14</v>
      </c>
      <c r="C791" s="63">
        <v>30</v>
      </c>
      <c r="D791" s="63" t="s">
        <v>6</v>
      </c>
      <c r="E791" s="59">
        <v>13785</v>
      </c>
      <c r="F791" s="59">
        <v>13760</v>
      </c>
      <c r="G791" s="59">
        <v>13730</v>
      </c>
      <c r="H791" s="59">
        <v>13660</v>
      </c>
      <c r="I791" s="58">
        <f t="shared" si="185"/>
        <v>750</v>
      </c>
      <c r="J791" s="59">
        <f>+(F791-G791)*C791</f>
        <v>900</v>
      </c>
      <c r="K791" s="59">
        <f>+(G791-H791)*C791</f>
        <v>2100</v>
      </c>
      <c r="L791" s="59">
        <f t="shared" si="184"/>
        <v>3750</v>
      </c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</row>
    <row r="792" spans="1:35" s="1" customFormat="1" ht="18" customHeight="1">
      <c r="A792" s="56">
        <v>42424</v>
      </c>
      <c r="B792" s="63" t="s">
        <v>14</v>
      </c>
      <c r="C792" s="63">
        <v>30</v>
      </c>
      <c r="D792" s="63" t="s">
        <v>6</v>
      </c>
      <c r="E792" s="59">
        <v>13835</v>
      </c>
      <c r="F792" s="59">
        <v>13811.05</v>
      </c>
      <c r="G792" s="59">
        <v>0</v>
      </c>
      <c r="H792" s="59">
        <v>0</v>
      </c>
      <c r="I792" s="58">
        <f t="shared" si="185"/>
        <v>718.5000000000218</v>
      </c>
      <c r="J792" s="59">
        <v>0</v>
      </c>
      <c r="K792" s="59">
        <f>+(G792-H792)*C792</f>
        <v>0</v>
      </c>
      <c r="L792" s="59">
        <f aca="true" t="shared" si="186" ref="L792:L797">+I792+J792+K792</f>
        <v>718.5000000000218</v>
      </c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</row>
    <row r="793" spans="1:35" s="1" customFormat="1" ht="18" customHeight="1">
      <c r="A793" s="56">
        <v>42423</v>
      </c>
      <c r="B793" s="63" t="s">
        <v>14</v>
      </c>
      <c r="C793" s="63">
        <v>30</v>
      </c>
      <c r="D793" s="63" t="s">
        <v>5</v>
      </c>
      <c r="E793" s="59">
        <v>14220</v>
      </c>
      <c r="F793" s="59">
        <v>14239</v>
      </c>
      <c r="G793" s="58">
        <v>0</v>
      </c>
      <c r="H793" s="58">
        <v>0</v>
      </c>
      <c r="I793" s="58">
        <f>(F793-E793)*C793</f>
        <v>570</v>
      </c>
      <c r="J793" s="58">
        <v>0</v>
      </c>
      <c r="K793" s="58">
        <v>0</v>
      </c>
      <c r="L793" s="59">
        <f t="shared" si="186"/>
        <v>570</v>
      </c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</row>
    <row r="794" spans="1:35" s="1" customFormat="1" ht="18" customHeight="1">
      <c r="A794" s="56">
        <v>42422</v>
      </c>
      <c r="B794" s="63" t="s">
        <v>14</v>
      </c>
      <c r="C794" s="63">
        <v>30</v>
      </c>
      <c r="D794" s="63" t="s">
        <v>5</v>
      </c>
      <c r="E794" s="59">
        <v>14420</v>
      </c>
      <c r="F794" s="59">
        <v>14445</v>
      </c>
      <c r="G794" s="59">
        <v>14470</v>
      </c>
      <c r="H794" s="59">
        <v>0</v>
      </c>
      <c r="I794" s="58">
        <f>(F794-E794)*C794</f>
        <v>750</v>
      </c>
      <c r="J794" s="58">
        <f>+(G794-F794)*C794</f>
        <v>750</v>
      </c>
      <c r="K794" s="58">
        <v>0</v>
      </c>
      <c r="L794" s="59">
        <f t="shared" si="186"/>
        <v>1500</v>
      </c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</row>
    <row r="795" spans="1:35" s="1" customFormat="1" ht="18" customHeight="1">
      <c r="A795" s="56">
        <v>42419</v>
      </c>
      <c r="B795" s="63" t="s">
        <v>14</v>
      </c>
      <c r="C795" s="63">
        <v>30</v>
      </c>
      <c r="D795" s="63" t="s">
        <v>6</v>
      </c>
      <c r="E795" s="59">
        <v>14355</v>
      </c>
      <c r="F795" s="59">
        <v>14330</v>
      </c>
      <c r="G795" s="59">
        <v>14300</v>
      </c>
      <c r="H795" s="59">
        <v>14240</v>
      </c>
      <c r="I795" s="58">
        <f>(E795-F795)*C795</f>
        <v>750</v>
      </c>
      <c r="J795" s="59">
        <f>+(F795-G795)*C795</f>
        <v>900</v>
      </c>
      <c r="K795" s="59">
        <f>+(G795-H795)*C795</f>
        <v>1800</v>
      </c>
      <c r="L795" s="59">
        <f t="shared" si="186"/>
        <v>3450</v>
      </c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</row>
    <row r="796" spans="1:35" s="1" customFormat="1" ht="18" customHeight="1">
      <c r="A796" s="56">
        <v>42418</v>
      </c>
      <c r="B796" s="63" t="s">
        <v>7</v>
      </c>
      <c r="C796" s="63">
        <v>75</v>
      </c>
      <c r="D796" s="63" t="s">
        <v>6</v>
      </c>
      <c r="E796" s="59">
        <v>7203</v>
      </c>
      <c r="F796" s="59">
        <v>7190</v>
      </c>
      <c r="G796" s="59">
        <v>7170</v>
      </c>
      <c r="H796" s="59">
        <v>7130</v>
      </c>
      <c r="I796" s="58">
        <f>(E796-F796)*C796</f>
        <v>975</v>
      </c>
      <c r="J796" s="59">
        <f>+(F796-G796)*C796</f>
        <v>1500</v>
      </c>
      <c r="K796" s="59">
        <f>+(G796-H796)*C796</f>
        <v>3000</v>
      </c>
      <c r="L796" s="59">
        <f t="shared" si="186"/>
        <v>5475</v>
      </c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</row>
    <row r="797" spans="1:35" s="1" customFormat="1" ht="18" customHeight="1">
      <c r="A797" s="56">
        <v>42418</v>
      </c>
      <c r="B797" s="63" t="s">
        <v>14</v>
      </c>
      <c r="C797" s="63">
        <v>30</v>
      </c>
      <c r="D797" s="63" t="s">
        <v>6</v>
      </c>
      <c r="E797" s="59">
        <v>14340</v>
      </c>
      <c r="F797" s="59">
        <v>14315</v>
      </c>
      <c r="G797" s="59">
        <v>14280</v>
      </c>
      <c r="H797" s="59">
        <v>14170</v>
      </c>
      <c r="I797" s="58">
        <f>(E797-F797)*C797</f>
        <v>750</v>
      </c>
      <c r="J797" s="59">
        <f>+(F797-G797)*C797</f>
        <v>1050</v>
      </c>
      <c r="K797" s="59">
        <f>+(G797-H797)*C797</f>
        <v>3300</v>
      </c>
      <c r="L797" s="59">
        <f t="shared" si="186"/>
        <v>5100</v>
      </c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</row>
    <row r="798" spans="1:35" s="1" customFormat="1" ht="18" customHeight="1">
      <c r="A798" s="56">
        <v>42417</v>
      </c>
      <c r="B798" s="63" t="s">
        <v>7</v>
      </c>
      <c r="C798" s="63">
        <v>75</v>
      </c>
      <c r="D798" s="63" t="s">
        <v>5</v>
      </c>
      <c r="E798" s="59">
        <v>6987</v>
      </c>
      <c r="F798" s="59">
        <v>7001</v>
      </c>
      <c r="G798" s="59">
        <v>7021</v>
      </c>
      <c r="H798" s="59">
        <v>7080</v>
      </c>
      <c r="I798" s="58">
        <f>(F798-E798)*C798</f>
        <v>1050</v>
      </c>
      <c r="J798" s="58">
        <f>+(G798-F798)*C798</f>
        <v>1500</v>
      </c>
      <c r="K798" s="58">
        <f>+(H798-G798)*C798</f>
        <v>4425</v>
      </c>
      <c r="L798" s="59">
        <f aca="true" t="shared" si="187" ref="L798:L806">+I798+J798+K798</f>
        <v>6975</v>
      </c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</row>
    <row r="799" spans="1:35" s="1" customFormat="1" ht="18" customHeight="1">
      <c r="A799" s="56">
        <v>42417</v>
      </c>
      <c r="B799" s="63" t="s">
        <v>21</v>
      </c>
      <c r="C799" s="63">
        <v>30</v>
      </c>
      <c r="D799" s="63" t="s">
        <v>5</v>
      </c>
      <c r="E799" s="59">
        <v>14035</v>
      </c>
      <c r="F799" s="59">
        <v>14060</v>
      </c>
      <c r="G799" s="59">
        <v>14090</v>
      </c>
      <c r="H799" s="59">
        <v>14190</v>
      </c>
      <c r="I799" s="58">
        <f>(F799-E799)*C799</f>
        <v>750</v>
      </c>
      <c r="J799" s="58">
        <f>+(G799-F799)*C799</f>
        <v>900</v>
      </c>
      <c r="K799" s="58">
        <f>+(H799-G799)*C799</f>
        <v>3000</v>
      </c>
      <c r="L799" s="59">
        <f t="shared" si="187"/>
        <v>4650</v>
      </c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</row>
    <row r="800" spans="1:35" s="1" customFormat="1" ht="18" customHeight="1">
      <c r="A800" s="56">
        <v>42416</v>
      </c>
      <c r="B800" s="63" t="s">
        <v>7</v>
      </c>
      <c r="C800" s="63">
        <v>75</v>
      </c>
      <c r="D800" s="63" t="s">
        <v>6</v>
      </c>
      <c r="E800" s="59">
        <v>7185</v>
      </c>
      <c r="F800" s="59">
        <v>7171</v>
      </c>
      <c r="G800" s="59">
        <v>7150</v>
      </c>
      <c r="H800" s="59">
        <v>7080</v>
      </c>
      <c r="I800" s="58">
        <f>(E800-F800)*C800</f>
        <v>1050</v>
      </c>
      <c r="J800" s="59">
        <f>+(F800-G800)*C800</f>
        <v>1575</v>
      </c>
      <c r="K800" s="59">
        <f>+(G800-H800)*C800</f>
        <v>5250</v>
      </c>
      <c r="L800" s="59">
        <f t="shared" si="187"/>
        <v>7875</v>
      </c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</row>
    <row r="801" spans="1:35" s="1" customFormat="1" ht="18" customHeight="1">
      <c r="A801" s="56">
        <v>42415</v>
      </c>
      <c r="B801" s="63" t="s">
        <v>14</v>
      </c>
      <c r="C801" s="63">
        <v>30</v>
      </c>
      <c r="D801" s="63" t="s">
        <v>6</v>
      </c>
      <c r="E801" s="59">
        <v>14370</v>
      </c>
      <c r="F801" s="59">
        <v>14345</v>
      </c>
      <c r="G801" s="59">
        <v>14310</v>
      </c>
      <c r="H801" s="59">
        <v>14255</v>
      </c>
      <c r="I801" s="58">
        <f>(E801-F801)*C801</f>
        <v>750</v>
      </c>
      <c r="J801" s="59">
        <f>+(F801-G801)*C801</f>
        <v>1050</v>
      </c>
      <c r="K801" s="59">
        <f>+(G801-H801)*C801</f>
        <v>1650</v>
      </c>
      <c r="L801" s="59">
        <f t="shared" si="187"/>
        <v>3450</v>
      </c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</row>
    <row r="802" spans="1:35" s="1" customFormat="1" ht="18" customHeight="1">
      <c r="A802" s="56">
        <v>42412</v>
      </c>
      <c r="B802" s="63" t="s">
        <v>14</v>
      </c>
      <c r="C802" s="63">
        <v>30</v>
      </c>
      <c r="D802" s="63" t="s">
        <v>6</v>
      </c>
      <c r="E802" s="59">
        <v>14020</v>
      </c>
      <c r="F802" s="59">
        <v>13995</v>
      </c>
      <c r="G802" s="59">
        <v>13965</v>
      </c>
      <c r="H802" s="59">
        <v>13840</v>
      </c>
      <c r="I802" s="58">
        <f>(E802-F802)*C802</f>
        <v>750</v>
      </c>
      <c r="J802" s="59">
        <f>+(F802-G802)*C802</f>
        <v>900</v>
      </c>
      <c r="K802" s="59">
        <f>+(G802-H802)*C802</f>
        <v>3750</v>
      </c>
      <c r="L802" s="59">
        <f t="shared" si="187"/>
        <v>5400</v>
      </c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</row>
    <row r="803" spans="1:35" s="1" customFormat="1" ht="18" customHeight="1">
      <c r="A803" s="56">
        <v>42411</v>
      </c>
      <c r="B803" s="63" t="s">
        <v>14</v>
      </c>
      <c r="C803" s="63">
        <v>30</v>
      </c>
      <c r="D803" s="63" t="s">
        <v>6</v>
      </c>
      <c r="E803" s="59">
        <v>14510</v>
      </c>
      <c r="F803" s="59">
        <v>14485</v>
      </c>
      <c r="G803" s="59">
        <v>14450</v>
      </c>
      <c r="H803" s="59">
        <v>14015</v>
      </c>
      <c r="I803" s="58">
        <f>(E803-F803)*C803</f>
        <v>750</v>
      </c>
      <c r="J803" s="59">
        <f>+(F803-G803)*C803</f>
        <v>1050</v>
      </c>
      <c r="K803" s="59">
        <f>+(G803-H803)*C803</f>
        <v>13050</v>
      </c>
      <c r="L803" s="59">
        <f t="shared" si="187"/>
        <v>14850</v>
      </c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</row>
    <row r="804" spans="1:35" s="1" customFormat="1" ht="18" customHeight="1">
      <c r="A804" s="56">
        <v>42410</v>
      </c>
      <c r="B804" s="63" t="s">
        <v>21</v>
      </c>
      <c r="C804" s="63">
        <v>30</v>
      </c>
      <c r="D804" s="63" t="s">
        <v>6</v>
      </c>
      <c r="E804" s="59">
        <v>14585</v>
      </c>
      <c r="F804" s="59">
        <v>14560</v>
      </c>
      <c r="G804" s="59">
        <v>14520</v>
      </c>
      <c r="H804" s="59">
        <v>14480</v>
      </c>
      <c r="I804" s="58">
        <f>(E804-F804)*C804</f>
        <v>750</v>
      </c>
      <c r="J804" s="59">
        <f>+(F804-G804)*C804</f>
        <v>1200</v>
      </c>
      <c r="K804" s="59">
        <f>+(G804-H804)*C804</f>
        <v>1200</v>
      </c>
      <c r="L804" s="59">
        <f t="shared" si="187"/>
        <v>3150</v>
      </c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</row>
    <row r="805" spans="1:35" s="1" customFormat="1" ht="18" customHeight="1">
      <c r="A805" s="56">
        <v>42410</v>
      </c>
      <c r="B805" s="63" t="s">
        <v>21</v>
      </c>
      <c r="C805" s="63">
        <v>30</v>
      </c>
      <c r="D805" s="63" t="s">
        <v>5</v>
      </c>
      <c r="E805" s="59">
        <v>14800</v>
      </c>
      <c r="F805" s="59">
        <v>14825</v>
      </c>
      <c r="G805" s="59">
        <v>0</v>
      </c>
      <c r="H805" s="59">
        <v>0</v>
      </c>
      <c r="I805" s="58">
        <f>(F805-E805)*C805</f>
        <v>750</v>
      </c>
      <c r="J805" s="58">
        <v>0</v>
      </c>
      <c r="K805" s="58">
        <f>+(H805-G805)*C805</f>
        <v>0</v>
      </c>
      <c r="L805" s="59">
        <f t="shared" si="187"/>
        <v>750</v>
      </c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</row>
    <row r="806" spans="1:35" s="1" customFormat="1" ht="18" customHeight="1">
      <c r="A806" s="56">
        <v>42409</v>
      </c>
      <c r="B806" s="63" t="s">
        <v>21</v>
      </c>
      <c r="C806" s="63">
        <v>30</v>
      </c>
      <c r="D806" s="63" t="s">
        <v>6</v>
      </c>
      <c r="E806" s="59">
        <v>14900</v>
      </c>
      <c r="F806" s="59">
        <v>14875</v>
      </c>
      <c r="G806" s="59">
        <v>0</v>
      </c>
      <c r="H806" s="59">
        <v>0</v>
      </c>
      <c r="I806" s="58">
        <f>(E806-F806)*C806</f>
        <v>750</v>
      </c>
      <c r="J806" s="59">
        <v>0</v>
      </c>
      <c r="K806" s="59">
        <v>0</v>
      </c>
      <c r="L806" s="59">
        <f t="shared" si="187"/>
        <v>750</v>
      </c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</row>
    <row r="807" spans="1:35" s="1" customFormat="1" ht="18" customHeight="1">
      <c r="A807" s="56">
        <v>42408</v>
      </c>
      <c r="B807" s="63" t="s">
        <v>21</v>
      </c>
      <c r="C807" s="63">
        <v>30</v>
      </c>
      <c r="D807" s="63" t="s">
        <v>5</v>
      </c>
      <c r="E807" s="59">
        <v>15300</v>
      </c>
      <c r="F807" s="59">
        <v>15325</v>
      </c>
      <c r="G807" s="59">
        <v>15350</v>
      </c>
      <c r="H807" s="59">
        <v>15400</v>
      </c>
      <c r="I807" s="58">
        <f>(F807-E807)*C807</f>
        <v>750</v>
      </c>
      <c r="J807" s="58">
        <f>+(G807-F807)*C807</f>
        <v>750</v>
      </c>
      <c r="K807" s="58">
        <f>+(H807-G807)*C807</f>
        <v>1500</v>
      </c>
      <c r="L807" s="59">
        <f aca="true" t="shared" si="188" ref="L807:L812">+I807+J807+K807</f>
        <v>3000</v>
      </c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</row>
    <row r="808" spans="1:35" s="1" customFormat="1" ht="18" customHeight="1">
      <c r="A808" s="56">
        <v>42405</v>
      </c>
      <c r="B808" s="63" t="s">
        <v>21</v>
      </c>
      <c r="C808" s="63">
        <v>30</v>
      </c>
      <c r="D808" s="63" t="s">
        <v>6</v>
      </c>
      <c r="E808" s="59">
        <v>15140</v>
      </c>
      <c r="F808" s="59">
        <v>15115</v>
      </c>
      <c r="G808" s="59">
        <v>15092</v>
      </c>
      <c r="H808" s="59">
        <v>0</v>
      </c>
      <c r="I808" s="58">
        <f>(E808-F808)*C808</f>
        <v>750</v>
      </c>
      <c r="J808" s="59">
        <f>+(F808-G808)*C808</f>
        <v>690</v>
      </c>
      <c r="K808" s="59">
        <v>0</v>
      </c>
      <c r="L808" s="59">
        <f t="shared" si="188"/>
        <v>1440</v>
      </c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</row>
    <row r="809" spans="1:35" s="1" customFormat="1" ht="18" customHeight="1">
      <c r="A809" s="56">
        <v>42404</v>
      </c>
      <c r="B809" s="63" t="s">
        <v>21</v>
      </c>
      <c r="C809" s="63">
        <v>30</v>
      </c>
      <c r="D809" s="63" t="s">
        <v>5</v>
      </c>
      <c r="E809" s="59">
        <v>14980</v>
      </c>
      <c r="F809" s="59">
        <v>15005</v>
      </c>
      <c r="G809" s="59">
        <v>15040</v>
      </c>
      <c r="H809" s="59">
        <v>0</v>
      </c>
      <c r="I809" s="58">
        <f>(F809-E809)*C809</f>
        <v>750</v>
      </c>
      <c r="J809" s="58">
        <f>+(G809-F809)*C809</f>
        <v>1050</v>
      </c>
      <c r="K809" s="58">
        <v>0</v>
      </c>
      <c r="L809" s="59">
        <f t="shared" si="188"/>
        <v>1800</v>
      </c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</row>
    <row r="810" spans="1:35" s="1" customFormat="1" ht="18" customHeight="1">
      <c r="A810" s="56">
        <v>42403</v>
      </c>
      <c r="B810" s="63" t="s">
        <v>21</v>
      </c>
      <c r="C810" s="63">
        <v>30</v>
      </c>
      <c r="D810" s="63" t="s">
        <v>6</v>
      </c>
      <c r="E810" s="59">
        <v>14920</v>
      </c>
      <c r="F810" s="59">
        <v>14895</v>
      </c>
      <c r="G810" s="59">
        <v>14855</v>
      </c>
      <c r="H810" s="59">
        <v>14800</v>
      </c>
      <c r="I810" s="58">
        <f>(E810-F810)*C810</f>
        <v>750</v>
      </c>
      <c r="J810" s="59">
        <f>+(F810-G810)*C810</f>
        <v>1200</v>
      </c>
      <c r="K810" s="59">
        <f>+(G810-H810)*C810</f>
        <v>1650</v>
      </c>
      <c r="L810" s="59">
        <f t="shared" si="188"/>
        <v>3600</v>
      </c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</row>
    <row r="811" spans="1:35" s="1" customFormat="1" ht="18" customHeight="1">
      <c r="A811" s="56">
        <v>42402</v>
      </c>
      <c r="B811" s="63" t="s">
        <v>21</v>
      </c>
      <c r="C811" s="63">
        <v>30</v>
      </c>
      <c r="D811" s="63" t="s">
        <v>6</v>
      </c>
      <c r="E811" s="59">
        <v>15350</v>
      </c>
      <c r="F811" s="59">
        <v>15325</v>
      </c>
      <c r="G811" s="59">
        <v>15295</v>
      </c>
      <c r="H811" s="59">
        <v>15136.2</v>
      </c>
      <c r="I811" s="58">
        <f>(E811-F811)*C811</f>
        <v>750</v>
      </c>
      <c r="J811" s="59">
        <f>+(F811-G811)*C811</f>
        <v>900</v>
      </c>
      <c r="K811" s="59">
        <f>+(G811-H811)*C811</f>
        <v>4763.999999999978</v>
      </c>
      <c r="L811" s="59">
        <f t="shared" si="188"/>
        <v>6413.999999999978</v>
      </c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</row>
    <row r="812" spans="1:35" s="1" customFormat="1" ht="18" customHeight="1">
      <c r="A812" s="56">
        <v>42401</v>
      </c>
      <c r="B812" s="63" t="s">
        <v>21</v>
      </c>
      <c r="C812" s="63">
        <v>30</v>
      </c>
      <c r="D812" s="63" t="s">
        <v>5</v>
      </c>
      <c r="E812" s="59">
        <v>15510</v>
      </c>
      <c r="F812" s="59">
        <v>15535</v>
      </c>
      <c r="G812" s="58">
        <v>0</v>
      </c>
      <c r="H812" s="58">
        <v>0</v>
      </c>
      <c r="I812" s="58">
        <f>(F812-E812)*C812</f>
        <v>750</v>
      </c>
      <c r="J812" s="58">
        <v>0</v>
      </c>
      <c r="K812" s="58">
        <v>0</v>
      </c>
      <c r="L812" s="59">
        <f t="shared" si="188"/>
        <v>750</v>
      </c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</row>
    <row r="813" spans="1:35" s="1" customFormat="1" ht="18" customHeight="1">
      <c r="A813" s="56">
        <v>42398</v>
      </c>
      <c r="B813" s="63" t="s">
        <v>21</v>
      </c>
      <c r="C813" s="63">
        <v>30</v>
      </c>
      <c r="D813" s="63" t="s">
        <v>5</v>
      </c>
      <c r="E813" s="59">
        <v>15430</v>
      </c>
      <c r="F813" s="59">
        <v>15455</v>
      </c>
      <c r="G813" s="59">
        <v>15485</v>
      </c>
      <c r="H813" s="59">
        <v>15578</v>
      </c>
      <c r="I813" s="58">
        <f>(F813-E813)*C813</f>
        <v>750</v>
      </c>
      <c r="J813" s="58">
        <f>+(G813-F813)*C813</f>
        <v>900</v>
      </c>
      <c r="K813" s="58">
        <f>+(H813-G813)*C813</f>
        <v>2790</v>
      </c>
      <c r="L813" s="59">
        <f aca="true" t="shared" si="189" ref="L813:L818">+I813+J813+K813</f>
        <v>4440</v>
      </c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</row>
    <row r="814" spans="1:35" s="1" customFormat="1" ht="18" customHeight="1">
      <c r="A814" s="56">
        <v>42397</v>
      </c>
      <c r="B814" s="63" t="s">
        <v>21</v>
      </c>
      <c r="C814" s="63">
        <v>30</v>
      </c>
      <c r="D814" s="63" t="s">
        <v>6</v>
      </c>
      <c r="E814" s="59">
        <v>15515</v>
      </c>
      <c r="F814" s="59">
        <v>15490</v>
      </c>
      <c r="G814" s="59">
        <v>15460</v>
      </c>
      <c r="H814" s="59">
        <v>15375.1</v>
      </c>
      <c r="I814" s="58">
        <f aca="true" t="shared" si="190" ref="I814:I819">(E814-F814)*C814</f>
        <v>750</v>
      </c>
      <c r="J814" s="59">
        <f>+(F814-G814)*C814</f>
        <v>900</v>
      </c>
      <c r="K814" s="59">
        <f>+(G814-H814)*C814</f>
        <v>2546.999999999989</v>
      </c>
      <c r="L814" s="59">
        <f t="shared" si="189"/>
        <v>4196.999999999989</v>
      </c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</row>
    <row r="815" spans="1:35" s="1" customFormat="1" ht="18" customHeight="1">
      <c r="A815" s="56">
        <v>42396</v>
      </c>
      <c r="B815" s="63" t="s">
        <v>21</v>
      </c>
      <c r="C815" s="63">
        <v>30</v>
      </c>
      <c r="D815" s="63" t="s">
        <v>6</v>
      </c>
      <c r="E815" s="59">
        <v>15520</v>
      </c>
      <c r="F815" s="59">
        <v>15495</v>
      </c>
      <c r="G815" s="59">
        <v>15465</v>
      </c>
      <c r="H815" s="59">
        <v>15412.65</v>
      </c>
      <c r="I815" s="58">
        <f t="shared" si="190"/>
        <v>750</v>
      </c>
      <c r="J815" s="59">
        <f>+(F815-G815)*C815</f>
        <v>900</v>
      </c>
      <c r="K815" s="59">
        <f>+(G815-H815)*C815</f>
        <v>1570.500000000011</v>
      </c>
      <c r="L815" s="59">
        <f t="shared" si="189"/>
        <v>3220.500000000011</v>
      </c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</row>
    <row r="816" spans="1:35" s="1" customFormat="1" ht="18" customHeight="1">
      <c r="A816" s="56">
        <v>42396</v>
      </c>
      <c r="B816" s="63" t="s">
        <v>7</v>
      </c>
      <c r="C816" s="63">
        <v>75</v>
      </c>
      <c r="D816" s="63" t="s">
        <v>6</v>
      </c>
      <c r="E816" s="59">
        <v>7453</v>
      </c>
      <c r="F816" s="59">
        <v>7440</v>
      </c>
      <c r="G816" s="59">
        <v>7420</v>
      </c>
      <c r="H816" s="59">
        <v>0</v>
      </c>
      <c r="I816" s="58">
        <f t="shared" si="190"/>
        <v>975</v>
      </c>
      <c r="J816" s="59">
        <f>+(F816-G816)*C816</f>
        <v>1500</v>
      </c>
      <c r="K816" s="59">
        <v>0</v>
      </c>
      <c r="L816" s="59">
        <f t="shared" si="189"/>
        <v>2475</v>
      </c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</row>
    <row r="817" spans="1:35" s="1" customFormat="1" ht="18" customHeight="1">
      <c r="A817" s="56">
        <v>42394</v>
      </c>
      <c r="B817" s="63" t="s">
        <v>21</v>
      </c>
      <c r="C817" s="63">
        <v>30</v>
      </c>
      <c r="D817" s="63" t="s">
        <v>6</v>
      </c>
      <c r="E817" s="59">
        <v>15590</v>
      </c>
      <c r="F817" s="59">
        <v>15565</v>
      </c>
      <c r="G817" s="59">
        <v>15535</v>
      </c>
      <c r="H817" s="59">
        <v>15460</v>
      </c>
      <c r="I817" s="58">
        <f t="shared" si="190"/>
        <v>750</v>
      </c>
      <c r="J817" s="59">
        <f>+(F817-G817)*C817</f>
        <v>900</v>
      </c>
      <c r="K817" s="59">
        <f>+(G817-H817)*C817</f>
        <v>2250</v>
      </c>
      <c r="L817" s="59">
        <f t="shared" si="189"/>
        <v>3900</v>
      </c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</row>
    <row r="818" spans="1:35" s="1" customFormat="1" ht="18" customHeight="1">
      <c r="A818" s="56">
        <v>42391</v>
      </c>
      <c r="B818" s="63" t="s">
        <v>21</v>
      </c>
      <c r="C818" s="63">
        <v>30</v>
      </c>
      <c r="D818" s="63" t="s">
        <v>6</v>
      </c>
      <c r="E818" s="59">
        <v>15290</v>
      </c>
      <c r="F818" s="59">
        <v>15455.85</v>
      </c>
      <c r="G818" s="59">
        <v>0</v>
      </c>
      <c r="H818" s="59">
        <v>0</v>
      </c>
      <c r="I818" s="71">
        <f t="shared" si="190"/>
        <v>-4975.500000000011</v>
      </c>
      <c r="J818" s="59">
        <v>0</v>
      </c>
      <c r="K818" s="59">
        <f>+(G818-H818)*C818</f>
        <v>0</v>
      </c>
      <c r="L818" s="70">
        <f t="shared" si="189"/>
        <v>-4975.500000000011</v>
      </c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</row>
    <row r="819" spans="1:35" s="1" customFormat="1" ht="18" customHeight="1">
      <c r="A819" s="56">
        <v>42390</v>
      </c>
      <c r="B819" s="63" t="s">
        <v>21</v>
      </c>
      <c r="C819" s="63">
        <v>30</v>
      </c>
      <c r="D819" s="63" t="s">
        <v>6</v>
      </c>
      <c r="E819" s="59">
        <v>17310</v>
      </c>
      <c r="F819" s="59">
        <v>17285</v>
      </c>
      <c r="G819" s="59">
        <v>17255</v>
      </c>
      <c r="H819" s="59">
        <v>17200</v>
      </c>
      <c r="I819" s="58">
        <f t="shared" si="190"/>
        <v>750</v>
      </c>
      <c r="J819" s="59">
        <f>+(F819-G819)*C819</f>
        <v>900</v>
      </c>
      <c r="K819" s="59">
        <f>+(G819-H819)*C819</f>
        <v>1650</v>
      </c>
      <c r="L819" s="59">
        <f aca="true" t="shared" si="191" ref="L819:L824">+I819+J819+K819</f>
        <v>3300</v>
      </c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</row>
    <row r="820" spans="1:35" s="1" customFormat="1" ht="18" customHeight="1">
      <c r="A820" s="56">
        <v>42389</v>
      </c>
      <c r="B820" s="63" t="s">
        <v>14</v>
      </c>
      <c r="C820" s="63">
        <v>30</v>
      </c>
      <c r="D820" s="63" t="s">
        <v>5</v>
      </c>
      <c r="E820" s="59">
        <v>14860</v>
      </c>
      <c r="F820" s="59">
        <v>14885</v>
      </c>
      <c r="G820" s="59">
        <v>14920</v>
      </c>
      <c r="H820" s="59">
        <v>0</v>
      </c>
      <c r="I820" s="58">
        <f>(F820-E820)*C820</f>
        <v>750</v>
      </c>
      <c r="J820" s="58">
        <f>+(G820-F820)*C820</f>
        <v>1050</v>
      </c>
      <c r="K820" s="58">
        <v>0</v>
      </c>
      <c r="L820" s="59">
        <f t="shared" si="191"/>
        <v>1800</v>
      </c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</row>
    <row r="821" spans="1:35" s="1" customFormat="1" ht="18" customHeight="1">
      <c r="A821" s="56">
        <v>42388</v>
      </c>
      <c r="B821" s="63" t="s">
        <v>14</v>
      </c>
      <c r="C821" s="63">
        <v>30</v>
      </c>
      <c r="D821" s="63" t="s">
        <v>5</v>
      </c>
      <c r="E821" s="59">
        <v>15185</v>
      </c>
      <c r="F821" s="59">
        <v>15210</v>
      </c>
      <c r="G821" s="59">
        <v>15240</v>
      </c>
      <c r="H821" s="59">
        <v>15340</v>
      </c>
      <c r="I821" s="58">
        <f>(F821-E821)*C821</f>
        <v>750</v>
      </c>
      <c r="J821" s="58">
        <f>+(G821-F821)*C821</f>
        <v>900</v>
      </c>
      <c r="K821" s="58">
        <f>+(H821-G821)*C821</f>
        <v>3000</v>
      </c>
      <c r="L821" s="59">
        <f t="shared" si="191"/>
        <v>4650</v>
      </c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</row>
    <row r="822" spans="1:35" s="1" customFormat="1" ht="18" customHeight="1">
      <c r="A822" s="56">
        <v>42387</v>
      </c>
      <c r="B822" s="63" t="s">
        <v>14</v>
      </c>
      <c r="C822" s="63">
        <v>30</v>
      </c>
      <c r="D822" s="63" t="s">
        <v>5</v>
      </c>
      <c r="E822" s="59">
        <v>15150</v>
      </c>
      <c r="F822" s="59">
        <v>15175</v>
      </c>
      <c r="G822" s="59">
        <v>15210</v>
      </c>
      <c r="H822" s="59">
        <v>15260</v>
      </c>
      <c r="I822" s="58">
        <f>(F822-E822)*C822</f>
        <v>750</v>
      </c>
      <c r="J822" s="58">
        <f>+(G822-F822)*C822</f>
        <v>1050</v>
      </c>
      <c r="K822" s="58">
        <f>+(H822-G822)*C822</f>
        <v>1500</v>
      </c>
      <c r="L822" s="59">
        <f t="shared" si="191"/>
        <v>3300</v>
      </c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</row>
    <row r="823" spans="1:35" s="1" customFormat="1" ht="18" customHeight="1">
      <c r="A823" s="56">
        <v>42384</v>
      </c>
      <c r="B823" s="63" t="s">
        <v>21</v>
      </c>
      <c r="C823" s="63">
        <v>30</v>
      </c>
      <c r="D823" s="63" t="s">
        <v>6</v>
      </c>
      <c r="E823" s="59">
        <v>15535</v>
      </c>
      <c r="F823" s="59">
        <v>15510</v>
      </c>
      <c r="G823" s="59">
        <v>15480</v>
      </c>
      <c r="H823" s="59">
        <v>15200</v>
      </c>
      <c r="I823" s="58">
        <f>(E823-F823)*C823</f>
        <v>750</v>
      </c>
      <c r="J823" s="59">
        <f>+(F823-G823)*C823</f>
        <v>900</v>
      </c>
      <c r="K823" s="59">
        <f>+(G823-H823)*C823</f>
        <v>8400</v>
      </c>
      <c r="L823" s="59">
        <f t="shared" si="191"/>
        <v>10050</v>
      </c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</row>
    <row r="824" spans="1:35" s="1" customFormat="1" ht="18" customHeight="1">
      <c r="A824" s="56">
        <v>42383</v>
      </c>
      <c r="B824" s="63" t="s">
        <v>14</v>
      </c>
      <c r="C824" s="63">
        <v>30</v>
      </c>
      <c r="D824" s="63" t="s">
        <v>5</v>
      </c>
      <c r="E824" s="59">
        <v>15590</v>
      </c>
      <c r="F824" s="59">
        <v>15615</v>
      </c>
      <c r="G824" s="59">
        <v>15645</v>
      </c>
      <c r="H824" s="59">
        <v>15700</v>
      </c>
      <c r="I824" s="58">
        <f>(F824-E824)*C824</f>
        <v>750</v>
      </c>
      <c r="J824" s="58">
        <f>+(G824-F824)*C824</f>
        <v>900</v>
      </c>
      <c r="K824" s="58">
        <f>+(H824-G824)*C824</f>
        <v>1650</v>
      </c>
      <c r="L824" s="59">
        <f t="shared" si="191"/>
        <v>3300</v>
      </c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</row>
    <row r="825" spans="1:35" s="1" customFormat="1" ht="18" customHeight="1">
      <c r="A825" s="56">
        <v>42382</v>
      </c>
      <c r="B825" s="63" t="s">
        <v>14</v>
      </c>
      <c r="C825" s="63">
        <v>30</v>
      </c>
      <c r="D825" s="63" t="s">
        <v>6</v>
      </c>
      <c r="E825" s="59">
        <v>15900</v>
      </c>
      <c r="F825" s="59">
        <v>15875</v>
      </c>
      <c r="G825" s="59">
        <v>15845</v>
      </c>
      <c r="H825" s="59">
        <v>15588</v>
      </c>
      <c r="I825" s="58">
        <f aca="true" t="shared" si="192" ref="I825:I830">(E825-F825)*C825</f>
        <v>750</v>
      </c>
      <c r="J825" s="59">
        <f aca="true" t="shared" si="193" ref="J825:J830">+(F825-G825)*C825</f>
        <v>900</v>
      </c>
      <c r="K825" s="59">
        <f aca="true" t="shared" si="194" ref="K825:K830">+(G825-H825)*C825</f>
        <v>7710</v>
      </c>
      <c r="L825" s="59">
        <f aca="true" t="shared" si="195" ref="L825:L830">+I825+J825+K825</f>
        <v>9360</v>
      </c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</row>
    <row r="826" spans="1:35" s="1" customFormat="1" ht="18" customHeight="1">
      <c r="A826" s="56">
        <v>42381</v>
      </c>
      <c r="B826" s="63" t="s">
        <v>21</v>
      </c>
      <c r="C826" s="63">
        <v>30</v>
      </c>
      <c r="D826" s="63" t="s">
        <v>6</v>
      </c>
      <c r="E826" s="59">
        <v>16005</v>
      </c>
      <c r="F826" s="59">
        <v>15980</v>
      </c>
      <c r="G826" s="59">
        <v>15950</v>
      </c>
      <c r="H826" s="59">
        <v>15820</v>
      </c>
      <c r="I826" s="58">
        <f t="shared" si="192"/>
        <v>750</v>
      </c>
      <c r="J826" s="59">
        <f t="shared" si="193"/>
        <v>900</v>
      </c>
      <c r="K826" s="59">
        <f t="shared" si="194"/>
        <v>3900</v>
      </c>
      <c r="L826" s="59">
        <f t="shared" si="195"/>
        <v>5550</v>
      </c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</row>
    <row r="827" spans="1:35" s="1" customFormat="1" ht="18" customHeight="1">
      <c r="A827" s="56">
        <v>42380</v>
      </c>
      <c r="B827" s="63" t="s">
        <v>14</v>
      </c>
      <c r="C827" s="63">
        <v>30</v>
      </c>
      <c r="D827" s="63" t="s">
        <v>6</v>
      </c>
      <c r="E827" s="59">
        <v>16005</v>
      </c>
      <c r="F827" s="59">
        <v>15980</v>
      </c>
      <c r="G827" s="59">
        <v>15950</v>
      </c>
      <c r="H827" s="59">
        <v>15900</v>
      </c>
      <c r="I827" s="58">
        <f t="shared" si="192"/>
        <v>750</v>
      </c>
      <c r="J827" s="59">
        <f t="shared" si="193"/>
        <v>900</v>
      </c>
      <c r="K827" s="59">
        <f t="shared" si="194"/>
        <v>1500</v>
      </c>
      <c r="L827" s="59">
        <f t="shared" si="195"/>
        <v>3150</v>
      </c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</row>
    <row r="828" spans="1:35" s="1" customFormat="1" ht="18" customHeight="1">
      <c r="A828" s="56">
        <v>42377</v>
      </c>
      <c r="B828" s="63" t="s">
        <v>14</v>
      </c>
      <c r="C828" s="63">
        <v>30</v>
      </c>
      <c r="D828" s="63" t="s">
        <v>6</v>
      </c>
      <c r="E828" s="59">
        <v>16220</v>
      </c>
      <c r="F828" s="59">
        <v>16195</v>
      </c>
      <c r="G828" s="59">
        <v>16165</v>
      </c>
      <c r="H828" s="59">
        <v>16122</v>
      </c>
      <c r="I828" s="58">
        <f t="shared" si="192"/>
        <v>750</v>
      </c>
      <c r="J828" s="59">
        <f t="shared" si="193"/>
        <v>900</v>
      </c>
      <c r="K828" s="59">
        <f t="shared" si="194"/>
        <v>1290</v>
      </c>
      <c r="L828" s="59">
        <f t="shared" si="195"/>
        <v>2940</v>
      </c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</row>
    <row r="829" spans="1:35" s="1" customFormat="1" ht="18" customHeight="1">
      <c r="A829" s="56">
        <v>42376</v>
      </c>
      <c r="B829" s="63" t="s">
        <v>14</v>
      </c>
      <c r="C829" s="63">
        <v>30</v>
      </c>
      <c r="D829" s="63" t="s">
        <v>6</v>
      </c>
      <c r="E829" s="59">
        <v>16195</v>
      </c>
      <c r="F829" s="59">
        <v>16170</v>
      </c>
      <c r="G829" s="59">
        <v>16140</v>
      </c>
      <c r="H829" s="59">
        <v>16058</v>
      </c>
      <c r="I829" s="58">
        <f t="shared" si="192"/>
        <v>750</v>
      </c>
      <c r="J829" s="59">
        <f t="shared" si="193"/>
        <v>900</v>
      </c>
      <c r="K829" s="59">
        <f t="shared" si="194"/>
        <v>2460</v>
      </c>
      <c r="L829" s="59">
        <f t="shared" si="195"/>
        <v>4110</v>
      </c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</row>
    <row r="830" spans="1:35" s="1" customFormat="1" ht="18" customHeight="1">
      <c r="A830" s="56">
        <v>42375</v>
      </c>
      <c r="B830" s="63" t="s">
        <v>14</v>
      </c>
      <c r="C830" s="63">
        <v>30</v>
      </c>
      <c r="D830" s="63" t="s">
        <v>6</v>
      </c>
      <c r="E830" s="59">
        <v>16535</v>
      </c>
      <c r="F830" s="59">
        <v>16510</v>
      </c>
      <c r="G830" s="59">
        <v>16480</v>
      </c>
      <c r="H830" s="59">
        <v>16465</v>
      </c>
      <c r="I830" s="58">
        <f t="shared" si="192"/>
        <v>750</v>
      </c>
      <c r="J830" s="59">
        <f t="shared" si="193"/>
        <v>900</v>
      </c>
      <c r="K830" s="59">
        <f t="shared" si="194"/>
        <v>450</v>
      </c>
      <c r="L830" s="59">
        <f t="shared" si="195"/>
        <v>2100</v>
      </c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</row>
    <row r="831" spans="1:35" s="1" customFormat="1" ht="18" customHeight="1">
      <c r="A831" s="56">
        <v>42374</v>
      </c>
      <c r="B831" s="63" t="s">
        <v>14</v>
      </c>
      <c r="C831" s="63">
        <v>30</v>
      </c>
      <c r="D831" s="63" t="s">
        <v>5</v>
      </c>
      <c r="E831" s="59">
        <v>16570</v>
      </c>
      <c r="F831" s="59">
        <v>16600</v>
      </c>
      <c r="G831" s="59">
        <v>16640</v>
      </c>
      <c r="H831" s="59">
        <v>16673.2</v>
      </c>
      <c r="I831" s="58">
        <f>(F831-E831)*C831</f>
        <v>900</v>
      </c>
      <c r="J831" s="58">
        <f>+(G831-F831)*C831</f>
        <v>1200</v>
      </c>
      <c r="K831" s="58">
        <f>+(H831-G831)*C831</f>
        <v>996.0000000000218</v>
      </c>
      <c r="L831" s="59">
        <f aca="true" t="shared" si="196" ref="L831:L837">+I831+J831+K831</f>
        <v>3096.000000000022</v>
      </c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</row>
    <row r="832" spans="1:35" s="1" customFormat="1" ht="18" customHeight="1">
      <c r="A832" s="56">
        <v>42373</v>
      </c>
      <c r="B832" s="63" t="s">
        <v>14</v>
      </c>
      <c r="C832" s="63">
        <v>30</v>
      </c>
      <c r="D832" s="63" t="s">
        <v>5</v>
      </c>
      <c r="E832" s="59">
        <v>16730</v>
      </c>
      <c r="F832" s="59">
        <v>16545</v>
      </c>
      <c r="G832" s="59">
        <v>0</v>
      </c>
      <c r="H832" s="59">
        <v>0</v>
      </c>
      <c r="I832" s="71">
        <f>(F832-E832)*C832</f>
        <v>-5550</v>
      </c>
      <c r="J832" s="58">
        <v>0</v>
      </c>
      <c r="K832" s="58">
        <f>+(H832-G832)*C832</f>
        <v>0</v>
      </c>
      <c r="L832" s="70">
        <f t="shared" si="196"/>
        <v>-5550</v>
      </c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</row>
    <row r="833" spans="1:35" s="1" customFormat="1" ht="18" customHeight="1">
      <c r="A833" s="56">
        <v>42370</v>
      </c>
      <c r="B833" s="63" t="s">
        <v>14</v>
      </c>
      <c r="C833" s="63">
        <v>30</v>
      </c>
      <c r="D833" s="63" t="s">
        <v>5</v>
      </c>
      <c r="E833" s="59">
        <v>16925</v>
      </c>
      <c r="F833" s="59">
        <v>16950</v>
      </c>
      <c r="G833" s="59">
        <v>16980</v>
      </c>
      <c r="H833" s="59">
        <v>17130</v>
      </c>
      <c r="I833" s="58">
        <f>(F833-E833)*C833</f>
        <v>750</v>
      </c>
      <c r="J833" s="58">
        <f>+(G833-F833)*C833</f>
        <v>900</v>
      </c>
      <c r="K833" s="58">
        <f>+(H833-G833)*C833</f>
        <v>4500</v>
      </c>
      <c r="L833" s="59">
        <f t="shared" si="196"/>
        <v>6150</v>
      </c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</row>
    <row r="834" spans="1:35" s="1" customFormat="1" ht="18" customHeight="1">
      <c r="A834" s="56">
        <v>42369</v>
      </c>
      <c r="B834" s="63" t="s">
        <v>14</v>
      </c>
      <c r="C834" s="63">
        <v>30</v>
      </c>
      <c r="D834" s="63" t="s">
        <v>6</v>
      </c>
      <c r="E834" s="59">
        <v>16940</v>
      </c>
      <c r="F834" s="59">
        <v>16915</v>
      </c>
      <c r="G834" s="59">
        <v>0</v>
      </c>
      <c r="H834" s="59">
        <v>0</v>
      </c>
      <c r="I834" s="58">
        <f>(E834-F834)*C834</f>
        <v>750</v>
      </c>
      <c r="J834" s="59">
        <v>0</v>
      </c>
      <c r="K834" s="59">
        <v>0</v>
      </c>
      <c r="L834" s="59">
        <f t="shared" si="196"/>
        <v>750</v>
      </c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</row>
    <row r="835" spans="1:35" s="1" customFormat="1" ht="18" customHeight="1">
      <c r="A835" s="56">
        <v>42368</v>
      </c>
      <c r="B835" s="63" t="s">
        <v>14</v>
      </c>
      <c r="C835" s="63">
        <v>30</v>
      </c>
      <c r="D835" s="63" t="s">
        <v>6</v>
      </c>
      <c r="E835" s="59">
        <v>16975</v>
      </c>
      <c r="F835" s="59">
        <v>16950</v>
      </c>
      <c r="G835" s="59">
        <v>16900</v>
      </c>
      <c r="H835" s="59">
        <v>0</v>
      </c>
      <c r="I835" s="58">
        <f>(E835-F835)*C835</f>
        <v>750</v>
      </c>
      <c r="J835" s="59">
        <f>+(F835-G835)*C835</f>
        <v>1500</v>
      </c>
      <c r="K835" s="59">
        <v>0</v>
      </c>
      <c r="L835" s="59">
        <f t="shared" si="196"/>
        <v>2250</v>
      </c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</row>
    <row r="836" spans="1:35" s="1" customFormat="1" ht="18" customHeight="1">
      <c r="A836" s="56">
        <v>42367</v>
      </c>
      <c r="B836" s="63" t="s">
        <v>14</v>
      </c>
      <c r="C836" s="63">
        <v>30</v>
      </c>
      <c r="D836" s="63" t="s">
        <v>6</v>
      </c>
      <c r="E836" s="59">
        <v>16920</v>
      </c>
      <c r="F836" s="59">
        <v>16890</v>
      </c>
      <c r="G836" s="59">
        <v>0</v>
      </c>
      <c r="H836" s="59">
        <v>0</v>
      </c>
      <c r="I836" s="58">
        <f>(E836-F836)*C836</f>
        <v>900</v>
      </c>
      <c r="J836" s="59">
        <v>0</v>
      </c>
      <c r="K836" s="59">
        <v>0</v>
      </c>
      <c r="L836" s="59">
        <f t="shared" si="196"/>
        <v>900</v>
      </c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</row>
    <row r="837" spans="1:35" s="1" customFormat="1" ht="18" customHeight="1">
      <c r="A837" s="56">
        <v>42366</v>
      </c>
      <c r="B837" s="63" t="s">
        <v>14</v>
      </c>
      <c r="C837" s="63">
        <v>30</v>
      </c>
      <c r="D837" s="63" t="s">
        <v>5</v>
      </c>
      <c r="E837" s="59">
        <v>16930</v>
      </c>
      <c r="F837" s="59">
        <v>16960</v>
      </c>
      <c r="G837" s="59">
        <v>17000</v>
      </c>
      <c r="H837" s="59">
        <v>17035</v>
      </c>
      <c r="I837" s="58">
        <f>(F837-E837)*C837</f>
        <v>900</v>
      </c>
      <c r="J837" s="58">
        <f>+(G837-F837)*C837</f>
        <v>1200</v>
      </c>
      <c r="K837" s="58">
        <f>+(H837-G837)*C837</f>
        <v>1050</v>
      </c>
      <c r="L837" s="59">
        <f t="shared" si="196"/>
        <v>3150</v>
      </c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</row>
    <row r="838" spans="1:35" s="1" customFormat="1" ht="18" customHeight="1">
      <c r="A838" s="56">
        <v>42361</v>
      </c>
      <c r="B838" s="63" t="s">
        <v>14</v>
      </c>
      <c r="C838" s="63">
        <v>30</v>
      </c>
      <c r="D838" s="63" t="s">
        <v>6</v>
      </c>
      <c r="E838" s="59">
        <v>16840</v>
      </c>
      <c r="F838" s="59">
        <v>16810</v>
      </c>
      <c r="G838" s="59">
        <v>16780</v>
      </c>
      <c r="H838" s="59">
        <v>16742.4</v>
      </c>
      <c r="I838" s="58">
        <f>(E838-F838)*C838</f>
        <v>900</v>
      </c>
      <c r="J838" s="59">
        <f>+(F838-G838)*C838</f>
        <v>900</v>
      </c>
      <c r="K838" s="59">
        <f>+(G838-H838)*C838</f>
        <v>1127.9999999999563</v>
      </c>
      <c r="L838" s="59">
        <f aca="true" t="shared" si="197" ref="L838:L843">+I838+J838+K838</f>
        <v>2927.9999999999563</v>
      </c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</row>
    <row r="839" spans="1:35" s="1" customFormat="1" ht="18" customHeight="1">
      <c r="A839" s="56">
        <v>42360</v>
      </c>
      <c r="B839" s="63" t="s">
        <v>14</v>
      </c>
      <c r="C839" s="63">
        <v>30</v>
      </c>
      <c r="D839" s="63" t="s">
        <v>6</v>
      </c>
      <c r="E839" s="59">
        <v>16835</v>
      </c>
      <c r="F839" s="59">
        <v>16921.9</v>
      </c>
      <c r="G839" s="59">
        <v>0</v>
      </c>
      <c r="H839" s="59">
        <v>0</v>
      </c>
      <c r="I839" s="71">
        <f>(E839-F839)*C839</f>
        <v>-2607.0000000000437</v>
      </c>
      <c r="J839" s="59">
        <v>0</v>
      </c>
      <c r="K839" s="59">
        <f>+(G839-H839)*C839</f>
        <v>0</v>
      </c>
      <c r="L839" s="70">
        <f t="shared" si="197"/>
        <v>-2607.0000000000437</v>
      </c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</row>
    <row r="840" spans="1:35" s="1" customFormat="1" ht="18" customHeight="1">
      <c r="A840" s="56">
        <v>42359</v>
      </c>
      <c r="B840" s="63" t="s">
        <v>14</v>
      </c>
      <c r="C840" s="63">
        <v>30</v>
      </c>
      <c r="D840" s="63" t="s">
        <v>6</v>
      </c>
      <c r="E840" s="59">
        <v>16705</v>
      </c>
      <c r="F840" s="59">
        <v>16680</v>
      </c>
      <c r="G840" s="59">
        <v>0</v>
      </c>
      <c r="H840" s="59">
        <v>0</v>
      </c>
      <c r="I840" s="58">
        <f>(E840-F840)*C840</f>
        <v>750</v>
      </c>
      <c r="J840" s="59">
        <v>0</v>
      </c>
      <c r="K840" s="59">
        <v>0</v>
      </c>
      <c r="L840" s="59">
        <f t="shared" si="197"/>
        <v>750</v>
      </c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</row>
    <row r="841" spans="1:35" s="1" customFormat="1" ht="18" customHeight="1">
      <c r="A841" s="56">
        <v>42356</v>
      </c>
      <c r="B841" s="63" t="s">
        <v>14</v>
      </c>
      <c r="C841" s="63">
        <v>30</v>
      </c>
      <c r="D841" s="63" t="s">
        <v>6</v>
      </c>
      <c r="E841" s="59">
        <v>16725</v>
      </c>
      <c r="F841" s="59">
        <v>16700</v>
      </c>
      <c r="G841" s="59">
        <v>16670</v>
      </c>
      <c r="H841" s="59">
        <v>16608</v>
      </c>
      <c r="I841" s="58">
        <f>(E841-F841)*C841</f>
        <v>750</v>
      </c>
      <c r="J841" s="59">
        <f>+(F841-G841)*C841</f>
        <v>900</v>
      </c>
      <c r="K841" s="59">
        <f>+(G841-H841)*C841</f>
        <v>1860</v>
      </c>
      <c r="L841" s="59">
        <f t="shared" si="197"/>
        <v>3510</v>
      </c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</row>
    <row r="842" spans="1:35" s="1" customFormat="1" ht="18" customHeight="1">
      <c r="A842" s="56">
        <v>42355</v>
      </c>
      <c r="B842" s="63" t="s">
        <v>14</v>
      </c>
      <c r="C842" s="63">
        <v>30</v>
      </c>
      <c r="D842" s="63" t="s">
        <v>6</v>
      </c>
      <c r="E842" s="59">
        <v>16725</v>
      </c>
      <c r="F842" s="59">
        <v>16700</v>
      </c>
      <c r="G842" s="59">
        <v>16670</v>
      </c>
      <c r="H842" s="59">
        <v>16560</v>
      </c>
      <c r="I842" s="58">
        <f aca="true" t="shared" si="198" ref="I842:I847">(E842-F842)*C842</f>
        <v>750</v>
      </c>
      <c r="J842" s="59">
        <f>+(F842-G842)*C842</f>
        <v>900</v>
      </c>
      <c r="K842" s="59">
        <f>+(G842-H842)*C842</f>
        <v>3300</v>
      </c>
      <c r="L842" s="59">
        <f t="shared" si="197"/>
        <v>4950</v>
      </c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</row>
    <row r="843" spans="1:35" s="1" customFormat="1" ht="18" customHeight="1">
      <c r="A843" s="56">
        <v>42354</v>
      </c>
      <c r="B843" s="63" t="s">
        <v>14</v>
      </c>
      <c r="C843" s="63">
        <v>30</v>
      </c>
      <c r="D843" s="63" t="s">
        <v>6</v>
      </c>
      <c r="E843" s="59">
        <v>16435</v>
      </c>
      <c r="F843" s="59">
        <v>16410</v>
      </c>
      <c r="G843" s="59">
        <v>16385.65</v>
      </c>
      <c r="H843" s="59">
        <v>0</v>
      </c>
      <c r="I843" s="58">
        <f t="shared" si="198"/>
        <v>750</v>
      </c>
      <c r="J843" s="59">
        <f>+(F843-G843)*C843</f>
        <v>730.4999999999563</v>
      </c>
      <c r="K843" s="59">
        <v>0</v>
      </c>
      <c r="L843" s="59">
        <f t="shared" si="197"/>
        <v>1480.4999999999563</v>
      </c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</row>
    <row r="844" spans="1:35" s="1" customFormat="1" ht="18" customHeight="1">
      <c r="A844" s="56">
        <v>42353</v>
      </c>
      <c r="B844" s="63" t="s">
        <v>14</v>
      </c>
      <c r="C844" s="63">
        <v>30</v>
      </c>
      <c r="D844" s="63" t="s">
        <v>6</v>
      </c>
      <c r="E844" s="59">
        <v>16245</v>
      </c>
      <c r="F844" s="59">
        <v>16220</v>
      </c>
      <c r="G844" s="59">
        <v>0</v>
      </c>
      <c r="H844" s="59">
        <v>0</v>
      </c>
      <c r="I844" s="58">
        <f t="shared" si="198"/>
        <v>750</v>
      </c>
      <c r="J844" s="59">
        <v>0</v>
      </c>
      <c r="K844" s="59">
        <v>0</v>
      </c>
      <c r="L844" s="59">
        <f aca="true" t="shared" si="199" ref="L844:L849">+I844+J844+K844</f>
        <v>750</v>
      </c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</row>
    <row r="845" spans="1:35" s="1" customFormat="1" ht="18" customHeight="1">
      <c r="A845" s="56">
        <v>42352</v>
      </c>
      <c r="B845" s="63" t="s">
        <v>14</v>
      </c>
      <c r="C845" s="63">
        <v>30</v>
      </c>
      <c r="D845" s="63" t="s">
        <v>6</v>
      </c>
      <c r="E845" s="59">
        <v>16300</v>
      </c>
      <c r="F845" s="59">
        <v>16280</v>
      </c>
      <c r="G845" s="59">
        <v>16245</v>
      </c>
      <c r="H845" s="59">
        <v>0</v>
      </c>
      <c r="I845" s="58">
        <f t="shared" si="198"/>
        <v>600</v>
      </c>
      <c r="J845" s="59">
        <f>+(F845-G845)*C845</f>
        <v>1050</v>
      </c>
      <c r="K845" s="59">
        <v>0</v>
      </c>
      <c r="L845" s="59">
        <f t="shared" si="199"/>
        <v>1650</v>
      </c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</row>
    <row r="846" spans="1:35" s="1" customFormat="1" ht="18" customHeight="1">
      <c r="A846" s="56">
        <v>42349</v>
      </c>
      <c r="B846" s="63" t="s">
        <v>14</v>
      </c>
      <c r="C846" s="63">
        <v>30</v>
      </c>
      <c r="D846" s="63" t="s">
        <v>6</v>
      </c>
      <c r="E846" s="59">
        <v>16770</v>
      </c>
      <c r="F846" s="59">
        <v>16745</v>
      </c>
      <c r="G846" s="59">
        <v>16715</v>
      </c>
      <c r="H846" s="59">
        <v>16562</v>
      </c>
      <c r="I846" s="58">
        <f t="shared" si="198"/>
        <v>750</v>
      </c>
      <c r="J846" s="59">
        <f>+(F846-G846)*C846</f>
        <v>900</v>
      </c>
      <c r="K846" s="59">
        <f>+(G846-H846)*C846</f>
        <v>4590</v>
      </c>
      <c r="L846" s="59">
        <f t="shared" si="199"/>
        <v>6240</v>
      </c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</row>
    <row r="847" spans="1:35" s="1" customFormat="1" ht="18" customHeight="1">
      <c r="A847" s="56">
        <v>42348</v>
      </c>
      <c r="B847" s="63" t="s">
        <v>14</v>
      </c>
      <c r="C847" s="63">
        <v>30</v>
      </c>
      <c r="D847" s="63" t="s">
        <v>6</v>
      </c>
      <c r="E847" s="59">
        <v>16755</v>
      </c>
      <c r="F847" s="59">
        <v>16730</v>
      </c>
      <c r="G847" s="59">
        <v>16700</v>
      </c>
      <c r="H847" s="59">
        <v>16651</v>
      </c>
      <c r="I847" s="58">
        <f t="shared" si="198"/>
        <v>750</v>
      </c>
      <c r="J847" s="59">
        <f>+(F847-G847)*C847</f>
        <v>900</v>
      </c>
      <c r="K847" s="59">
        <f>+(G847-H847)*C847</f>
        <v>1470</v>
      </c>
      <c r="L847" s="59">
        <f t="shared" si="199"/>
        <v>3120</v>
      </c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</row>
    <row r="848" spans="1:35" s="1" customFormat="1" ht="18" customHeight="1">
      <c r="A848" s="56">
        <v>42347</v>
      </c>
      <c r="B848" s="63" t="s">
        <v>14</v>
      </c>
      <c r="C848" s="63">
        <v>30</v>
      </c>
      <c r="D848" s="63" t="s">
        <v>5</v>
      </c>
      <c r="E848" s="59">
        <v>16905</v>
      </c>
      <c r="F848" s="59">
        <v>16930</v>
      </c>
      <c r="G848" s="59">
        <v>0</v>
      </c>
      <c r="H848" s="59">
        <v>0</v>
      </c>
      <c r="I848" s="58">
        <f>(F848-E848)*C848</f>
        <v>750</v>
      </c>
      <c r="J848" s="58">
        <v>0</v>
      </c>
      <c r="K848" s="58">
        <f>+(H848-G848)*C848</f>
        <v>0</v>
      </c>
      <c r="L848" s="59">
        <f t="shared" si="199"/>
        <v>750</v>
      </c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</row>
    <row r="849" spans="1:35" s="1" customFormat="1" ht="18" customHeight="1">
      <c r="A849" s="56">
        <v>42346</v>
      </c>
      <c r="B849" s="63" t="s">
        <v>14</v>
      </c>
      <c r="C849" s="63">
        <v>30</v>
      </c>
      <c r="D849" s="63" t="s">
        <v>6</v>
      </c>
      <c r="E849" s="59">
        <v>16955</v>
      </c>
      <c r="F849" s="59">
        <v>16930</v>
      </c>
      <c r="G849" s="59">
        <v>16900</v>
      </c>
      <c r="H849" s="59">
        <v>16862</v>
      </c>
      <c r="I849" s="58">
        <f>(E849-F849)*C849</f>
        <v>750</v>
      </c>
      <c r="J849" s="59">
        <f>+(F849-G849)*C849</f>
        <v>900</v>
      </c>
      <c r="K849" s="59">
        <f>+(G849-H849)*C849</f>
        <v>1140</v>
      </c>
      <c r="L849" s="59">
        <f t="shared" si="199"/>
        <v>2790</v>
      </c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</row>
    <row r="850" spans="1:35" s="1" customFormat="1" ht="18" customHeight="1">
      <c r="A850" s="56">
        <v>42345</v>
      </c>
      <c r="B850" s="63" t="s">
        <v>14</v>
      </c>
      <c r="C850" s="63">
        <v>30</v>
      </c>
      <c r="D850" s="63" t="s">
        <v>6</v>
      </c>
      <c r="E850" s="59">
        <v>17025</v>
      </c>
      <c r="F850" s="59">
        <v>17000</v>
      </c>
      <c r="G850" s="59">
        <v>0</v>
      </c>
      <c r="H850" s="59">
        <v>0</v>
      </c>
      <c r="I850" s="58">
        <f>(E850-F850)*C850</f>
        <v>750</v>
      </c>
      <c r="J850" s="59">
        <v>0</v>
      </c>
      <c r="K850" s="59">
        <v>0</v>
      </c>
      <c r="L850" s="59">
        <f aca="true" t="shared" si="200" ref="L850:L855">+I850+J850+K850</f>
        <v>750</v>
      </c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</row>
    <row r="851" spans="1:35" s="1" customFormat="1" ht="18" customHeight="1">
      <c r="A851" s="56">
        <v>42342</v>
      </c>
      <c r="B851" s="63" t="s">
        <v>14</v>
      </c>
      <c r="C851" s="63">
        <v>30</v>
      </c>
      <c r="D851" s="63" t="s">
        <v>6</v>
      </c>
      <c r="E851" s="59">
        <v>17005</v>
      </c>
      <c r="F851" s="59">
        <v>16980</v>
      </c>
      <c r="G851" s="59">
        <v>16950</v>
      </c>
      <c r="H851" s="59">
        <v>0</v>
      </c>
      <c r="I851" s="58">
        <f>(E851-F851)*C851</f>
        <v>750</v>
      </c>
      <c r="J851" s="59">
        <f>+(F851-G851)*C851</f>
        <v>900</v>
      </c>
      <c r="K851" s="59">
        <v>0</v>
      </c>
      <c r="L851" s="59">
        <f t="shared" si="200"/>
        <v>1650</v>
      </c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</row>
    <row r="852" spans="1:35" s="1" customFormat="1" ht="18" customHeight="1">
      <c r="A852" s="56">
        <v>42341</v>
      </c>
      <c r="B852" s="63" t="s">
        <v>14</v>
      </c>
      <c r="C852" s="63">
        <v>30</v>
      </c>
      <c r="D852" s="63" t="s">
        <v>5</v>
      </c>
      <c r="E852" s="59">
        <v>17220</v>
      </c>
      <c r="F852" s="59">
        <v>17245</v>
      </c>
      <c r="G852" s="59">
        <v>17280</v>
      </c>
      <c r="H852" s="59">
        <v>17308</v>
      </c>
      <c r="I852" s="58">
        <f>(F852-E852)*C852</f>
        <v>750</v>
      </c>
      <c r="J852" s="58">
        <f>+(G852-F852)*C852</f>
        <v>1050</v>
      </c>
      <c r="K852" s="58">
        <f>+(H852-G852)*C852</f>
        <v>840</v>
      </c>
      <c r="L852" s="59">
        <f t="shared" si="200"/>
        <v>2640</v>
      </c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</row>
    <row r="853" spans="1:35" s="1" customFormat="1" ht="18" customHeight="1">
      <c r="A853" s="56">
        <v>42339</v>
      </c>
      <c r="B853" s="63" t="s">
        <v>14</v>
      </c>
      <c r="C853" s="63">
        <v>30</v>
      </c>
      <c r="D853" s="63" t="s">
        <v>5</v>
      </c>
      <c r="E853" s="59">
        <v>17485</v>
      </c>
      <c r="F853" s="59">
        <v>17510</v>
      </c>
      <c r="G853" s="59">
        <v>17540</v>
      </c>
      <c r="H853" s="58">
        <v>0</v>
      </c>
      <c r="I853" s="58">
        <f>(F853-E853)*C853</f>
        <v>750</v>
      </c>
      <c r="J853" s="58">
        <f>+(G853-F853)*C853</f>
        <v>900</v>
      </c>
      <c r="K853" s="58">
        <v>0</v>
      </c>
      <c r="L853" s="59">
        <f t="shared" si="200"/>
        <v>1650</v>
      </c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</row>
    <row r="854" spans="1:35" s="1" customFormat="1" ht="18" customHeight="1">
      <c r="A854" s="56">
        <v>42338</v>
      </c>
      <c r="B854" s="63" t="s">
        <v>14</v>
      </c>
      <c r="C854" s="63">
        <v>30</v>
      </c>
      <c r="D854" s="63" t="s">
        <v>5</v>
      </c>
      <c r="E854" s="59">
        <v>17495</v>
      </c>
      <c r="F854" s="59">
        <v>17520</v>
      </c>
      <c r="G854" s="59">
        <v>17550</v>
      </c>
      <c r="H854" s="58">
        <v>0</v>
      </c>
      <c r="I854" s="58">
        <f>(F854-E854)*C854</f>
        <v>750</v>
      </c>
      <c r="J854" s="58">
        <f>+(G854-F854)*C854</f>
        <v>900</v>
      </c>
      <c r="K854" s="58">
        <v>0</v>
      </c>
      <c r="L854" s="59">
        <f t="shared" si="200"/>
        <v>1650</v>
      </c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</row>
    <row r="855" spans="1:35" s="1" customFormat="1" ht="18" customHeight="1">
      <c r="A855" s="56">
        <v>42335</v>
      </c>
      <c r="B855" s="63" t="s">
        <v>14</v>
      </c>
      <c r="C855" s="63">
        <v>30</v>
      </c>
      <c r="D855" s="63" t="s">
        <v>5</v>
      </c>
      <c r="E855" s="59">
        <v>17380</v>
      </c>
      <c r="F855" s="59">
        <v>17405</v>
      </c>
      <c r="G855" s="59">
        <v>17435</v>
      </c>
      <c r="H855" s="59">
        <v>17497</v>
      </c>
      <c r="I855" s="58">
        <f>(F855-E855)*C855</f>
        <v>750</v>
      </c>
      <c r="J855" s="58">
        <f>+(G855-F855)*C855</f>
        <v>900</v>
      </c>
      <c r="K855" s="58">
        <f>+(H855-G855)*C855</f>
        <v>1860</v>
      </c>
      <c r="L855" s="59">
        <f t="shared" si="200"/>
        <v>3510</v>
      </c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</row>
    <row r="856" spans="1:35" s="1" customFormat="1" ht="18" customHeight="1">
      <c r="A856" s="56">
        <v>42334</v>
      </c>
      <c r="B856" s="63" t="s">
        <v>14</v>
      </c>
      <c r="C856" s="63">
        <v>30</v>
      </c>
      <c r="D856" s="63" t="s">
        <v>6</v>
      </c>
      <c r="E856" s="59">
        <v>17060</v>
      </c>
      <c r="F856" s="59">
        <v>17035</v>
      </c>
      <c r="G856" s="59">
        <v>17000</v>
      </c>
      <c r="H856" s="59">
        <v>16970</v>
      </c>
      <c r="I856" s="58">
        <f>(E856-F856)*C856</f>
        <v>750</v>
      </c>
      <c r="J856" s="59">
        <f>+(F856-G856)*C856</f>
        <v>1050</v>
      </c>
      <c r="K856" s="59">
        <f>+(G856-H856)*C856</f>
        <v>900</v>
      </c>
      <c r="L856" s="59">
        <f aca="true" t="shared" si="201" ref="L856:L862">+I856+J856+K856</f>
        <v>2700</v>
      </c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</row>
    <row r="857" spans="1:35" s="1" customFormat="1" ht="18" customHeight="1">
      <c r="A857" s="56">
        <v>42331</v>
      </c>
      <c r="B857" s="63" t="s">
        <v>14</v>
      </c>
      <c r="C857" s="63">
        <v>30</v>
      </c>
      <c r="D857" s="63" t="s">
        <v>5</v>
      </c>
      <c r="E857" s="59">
        <v>17110</v>
      </c>
      <c r="F857" s="59">
        <v>17105</v>
      </c>
      <c r="G857" s="59">
        <v>0</v>
      </c>
      <c r="H857" s="59">
        <v>0</v>
      </c>
      <c r="I857" s="71">
        <f>(F857-E857)*C857</f>
        <v>-150</v>
      </c>
      <c r="J857" s="58">
        <v>0</v>
      </c>
      <c r="K857" s="58">
        <f>+(H857-G857)*C857</f>
        <v>0</v>
      </c>
      <c r="L857" s="70">
        <f t="shared" si="201"/>
        <v>-150</v>
      </c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</row>
    <row r="858" spans="1:35" s="1" customFormat="1" ht="18" customHeight="1">
      <c r="A858" s="56">
        <v>42328</v>
      </c>
      <c r="B858" s="63" t="s">
        <v>14</v>
      </c>
      <c r="C858" s="63">
        <v>30</v>
      </c>
      <c r="D858" s="63" t="s">
        <v>5</v>
      </c>
      <c r="E858" s="59">
        <v>16985</v>
      </c>
      <c r="F858" s="59">
        <v>17010</v>
      </c>
      <c r="G858" s="59">
        <v>17040</v>
      </c>
      <c r="H858" s="59">
        <v>17349</v>
      </c>
      <c r="I858" s="58">
        <f>(F858-E858)*C858</f>
        <v>750</v>
      </c>
      <c r="J858" s="58">
        <f>+(G858-F858)*C858</f>
        <v>900</v>
      </c>
      <c r="K858" s="58">
        <f>+(H858-G858)*C858</f>
        <v>9270</v>
      </c>
      <c r="L858" s="59">
        <f t="shared" si="201"/>
        <v>10920</v>
      </c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</row>
    <row r="859" spans="1:35" s="1" customFormat="1" ht="18" customHeight="1">
      <c r="A859" s="56">
        <v>42326</v>
      </c>
      <c r="B859" s="63" t="s">
        <v>14</v>
      </c>
      <c r="C859" s="63">
        <v>30</v>
      </c>
      <c r="D859" s="63" t="s">
        <v>5</v>
      </c>
      <c r="E859" s="59">
        <v>17180</v>
      </c>
      <c r="F859" s="59">
        <v>17205</v>
      </c>
      <c r="G859" s="59">
        <v>0</v>
      </c>
      <c r="H859" s="59">
        <v>0</v>
      </c>
      <c r="I859" s="72">
        <f>(F859-E859)*C859</f>
        <v>750</v>
      </c>
      <c r="J859" s="58">
        <v>0</v>
      </c>
      <c r="K859" s="58">
        <f>+(H859-G859)*C859</f>
        <v>0</v>
      </c>
      <c r="L859" s="73">
        <f t="shared" si="201"/>
        <v>750</v>
      </c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</row>
    <row r="860" spans="1:35" s="1" customFormat="1" ht="18" customHeight="1">
      <c r="A860" s="56">
        <v>42325</v>
      </c>
      <c r="B860" s="63" t="s">
        <v>14</v>
      </c>
      <c r="C860" s="63">
        <v>30</v>
      </c>
      <c r="D860" s="63" t="s">
        <v>5</v>
      </c>
      <c r="E860" s="59">
        <v>17250</v>
      </c>
      <c r="F860" s="59">
        <v>16955</v>
      </c>
      <c r="G860" s="59">
        <v>0</v>
      </c>
      <c r="H860" s="59">
        <v>0</v>
      </c>
      <c r="I860" s="71">
        <f>(F860-E860)*C860</f>
        <v>-8850</v>
      </c>
      <c r="J860" s="58">
        <v>0</v>
      </c>
      <c r="K860" s="58">
        <f>+(H860-G860)*C860</f>
        <v>0</v>
      </c>
      <c r="L860" s="70">
        <f t="shared" si="201"/>
        <v>-8850</v>
      </c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</row>
    <row r="861" spans="1:35" s="1" customFormat="1" ht="18" customHeight="1">
      <c r="A861" s="56">
        <v>42324</v>
      </c>
      <c r="B861" s="63" t="s">
        <v>14</v>
      </c>
      <c r="C861" s="63">
        <v>30</v>
      </c>
      <c r="D861" s="63" t="s">
        <v>6</v>
      </c>
      <c r="E861" s="59">
        <v>16970</v>
      </c>
      <c r="F861" s="59">
        <v>17155</v>
      </c>
      <c r="G861" s="59">
        <v>0</v>
      </c>
      <c r="H861" s="59">
        <v>0</v>
      </c>
      <c r="I861" s="71">
        <f>(E861-F861)*C861</f>
        <v>-5550</v>
      </c>
      <c r="J861" s="59">
        <v>0</v>
      </c>
      <c r="K861" s="59">
        <f>+(G861-H861)*C861</f>
        <v>0</v>
      </c>
      <c r="L861" s="70">
        <f t="shared" si="201"/>
        <v>-5550</v>
      </c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</row>
    <row r="862" spans="1:35" s="1" customFormat="1" ht="18" customHeight="1">
      <c r="A862" s="56">
        <v>42321</v>
      </c>
      <c r="B862" s="63" t="s">
        <v>14</v>
      </c>
      <c r="C862" s="63">
        <v>30</v>
      </c>
      <c r="D862" s="63" t="s">
        <v>5</v>
      </c>
      <c r="E862" s="59">
        <v>16880</v>
      </c>
      <c r="F862" s="59">
        <v>16905</v>
      </c>
      <c r="G862" s="59">
        <v>16940</v>
      </c>
      <c r="H862" s="59">
        <v>16975</v>
      </c>
      <c r="I862" s="58">
        <f>(F862-E862)*C862</f>
        <v>750</v>
      </c>
      <c r="J862" s="58">
        <f>+(G862-F862)*C862</f>
        <v>1050</v>
      </c>
      <c r="K862" s="58">
        <f>+(H862-G862)*C862</f>
        <v>1050</v>
      </c>
      <c r="L862" s="59">
        <f t="shared" si="201"/>
        <v>2850</v>
      </c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</row>
    <row r="863" spans="1:35" s="1" customFormat="1" ht="18" customHeight="1">
      <c r="A863" s="56">
        <v>42318</v>
      </c>
      <c r="B863" s="63" t="s">
        <v>14</v>
      </c>
      <c r="C863" s="63">
        <v>30</v>
      </c>
      <c r="D863" s="63" t="s">
        <v>6</v>
      </c>
      <c r="E863" s="59">
        <v>16985</v>
      </c>
      <c r="F863" s="59">
        <v>16960</v>
      </c>
      <c r="G863" s="59">
        <v>16930</v>
      </c>
      <c r="H863" s="59">
        <v>16830</v>
      </c>
      <c r="I863" s="58">
        <f>(E863-F863)*C863</f>
        <v>750</v>
      </c>
      <c r="J863" s="59">
        <f>+(F863-G863)*C863</f>
        <v>900</v>
      </c>
      <c r="K863" s="59">
        <f>+(G863-H863)*C863</f>
        <v>3000</v>
      </c>
      <c r="L863" s="59">
        <f aca="true" t="shared" si="202" ref="L863:L868">+I863+J863+K863</f>
        <v>4650</v>
      </c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</row>
    <row r="864" spans="1:35" s="1" customFormat="1" ht="18" customHeight="1">
      <c r="A864" s="56">
        <v>42314</v>
      </c>
      <c r="B864" s="63" t="s">
        <v>14</v>
      </c>
      <c r="C864" s="63">
        <v>30</v>
      </c>
      <c r="D864" s="63" t="s">
        <v>5</v>
      </c>
      <c r="E864" s="59">
        <v>17185</v>
      </c>
      <c r="F864" s="59">
        <v>17210</v>
      </c>
      <c r="G864" s="59">
        <v>17240</v>
      </c>
      <c r="H864" s="59">
        <v>0</v>
      </c>
      <c r="I864" s="58">
        <f>(F864-E864)*C864</f>
        <v>750</v>
      </c>
      <c r="J864" s="58">
        <f>+(G864-F864)*C864</f>
        <v>900</v>
      </c>
      <c r="K864" s="58">
        <v>0</v>
      </c>
      <c r="L864" s="59">
        <f t="shared" si="202"/>
        <v>1650</v>
      </c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</row>
    <row r="865" spans="1:35" s="1" customFormat="1" ht="18" customHeight="1">
      <c r="A865" s="56">
        <v>42313</v>
      </c>
      <c r="B865" s="63" t="s">
        <v>14</v>
      </c>
      <c r="C865" s="63">
        <v>30</v>
      </c>
      <c r="D865" s="63" t="s">
        <v>5</v>
      </c>
      <c r="E865" s="59">
        <v>17170</v>
      </c>
      <c r="F865" s="59">
        <v>17193</v>
      </c>
      <c r="G865" s="59">
        <v>17225</v>
      </c>
      <c r="H865" s="59">
        <v>0</v>
      </c>
      <c r="I865" s="58">
        <f>(F865-E865)*C865</f>
        <v>690</v>
      </c>
      <c r="J865" s="58">
        <f>+(G865-F865)*C865</f>
        <v>960</v>
      </c>
      <c r="K865" s="58">
        <v>0</v>
      </c>
      <c r="L865" s="59">
        <f t="shared" si="202"/>
        <v>1650</v>
      </c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</row>
    <row r="866" spans="1:35" s="1" customFormat="1" ht="18" customHeight="1">
      <c r="A866" s="56">
        <v>42311</v>
      </c>
      <c r="B866" s="63" t="s">
        <v>14</v>
      </c>
      <c r="C866" s="63">
        <v>30</v>
      </c>
      <c r="D866" s="63" t="s">
        <v>5</v>
      </c>
      <c r="E866" s="59">
        <v>17485</v>
      </c>
      <c r="F866" s="59">
        <v>17510</v>
      </c>
      <c r="G866" s="58">
        <v>0</v>
      </c>
      <c r="H866" s="58">
        <v>0</v>
      </c>
      <c r="I866" s="58">
        <f aca="true" t="shared" si="203" ref="I866:I871">(F866-E866)*C866</f>
        <v>750</v>
      </c>
      <c r="J866" s="58">
        <v>0</v>
      </c>
      <c r="K866" s="58">
        <v>0</v>
      </c>
      <c r="L866" s="59">
        <f t="shared" si="202"/>
        <v>750</v>
      </c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</row>
    <row r="867" spans="1:35" s="1" customFormat="1" ht="18" customHeight="1">
      <c r="A867" s="56">
        <v>42310</v>
      </c>
      <c r="B867" s="63" t="s">
        <v>14</v>
      </c>
      <c r="C867" s="63">
        <v>30</v>
      </c>
      <c r="D867" s="63" t="s">
        <v>5</v>
      </c>
      <c r="E867" s="59">
        <v>17320</v>
      </c>
      <c r="F867" s="59">
        <v>17345</v>
      </c>
      <c r="G867" s="59">
        <v>17370</v>
      </c>
      <c r="H867" s="59">
        <v>17435</v>
      </c>
      <c r="I867" s="58">
        <f t="shared" si="203"/>
        <v>750</v>
      </c>
      <c r="J867" s="58">
        <f>+(G867-F867)*C867</f>
        <v>750</v>
      </c>
      <c r="K867" s="58">
        <f>+(H867-G867)*C867</f>
        <v>1950</v>
      </c>
      <c r="L867" s="59">
        <f t="shared" si="202"/>
        <v>3450</v>
      </c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</row>
    <row r="868" spans="1:35" s="1" customFormat="1" ht="18" customHeight="1">
      <c r="A868" s="56">
        <v>42307</v>
      </c>
      <c r="B868" s="63" t="s">
        <v>14</v>
      </c>
      <c r="C868" s="63">
        <v>30</v>
      </c>
      <c r="D868" s="63" t="s">
        <v>5</v>
      </c>
      <c r="E868" s="59">
        <v>17415</v>
      </c>
      <c r="F868" s="59">
        <v>17440</v>
      </c>
      <c r="G868" s="59">
        <v>17470</v>
      </c>
      <c r="H868" s="58">
        <v>0</v>
      </c>
      <c r="I868" s="58">
        <f t="shared" si="203"/>
        <v>750</v>
      </c>
      <c r="J868" s="58">
        <f>+(G868-F868)*C868</f>
        <v>900</v>
      </c>
      <c r="K868" s="58">
        <v>0</v>
      </c>
      <c r="L868" s="59">
        <f t="shared" si="202"/>
        <v>1650</v>
      </c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</row>
    <row r="869" spans="1:35" s="1" customFormat="1" ht="18" customHeight="1">
      <c r="A869" s="56">
        <v>42306</v>
      </c>
      <c r="B869" s="63" t="s">
        <v>14</v>
      </c>
      <c r="C869" s="63">
        <v>25</v>
      </c>
      <c r="D869" s="63" t="s">
        <v>5</v>
      </c>
      <c r="E869" s="59">
        <v>17365</v>
      </c>
      <c r="F869" s="59">
        <v>17386</v>
      </c>
      <c r="G869" s="59">
        <v>0</v>
      </c>
      <c r="H869" s="58">
        <v>0</v>
      </c>
      <c r="I869" s="58">
        <f t="shared" si="203"/>
        <v>525</v>
      </c>
      <c r="J869" s="58">
        <v>0</v>
      </c>
      <c r="K869" s="58">
        <v>0</v>
      </c>
      <c r="L869" s="59">
        <f aca="true" t="shared" si="204" ref="L869:L875">+I869+J869+K869</f>
        <v>525</v>
      </c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</row>
    <row r="870" spans="1:35" s="1" customFormat="1" ht="18" customHeight="1">
      <c r="A870" s="56">
        <v>42305</v>
      </c>
      <c r="B870" s="63" t="s">
        <v>7</v>
      </c>
      <c r="C870" s="63">
        <v>25</v>
      </c>
      <c r="D870" s="63" t="s">
        <v>5</v>
      </c>
      <c r="E870" s="59">
        <v>8212</v>
      </c>
      <c r="F870" s="59">
        <v>8133</v>
      </c>
      <c r="G870" s="59">
        <v>0</v>
      </c>
      <c r="H870" s="58">
        <v>0</v>
      </c>
      <c r="I870" s="71">
        <f t="shared" si="203"/>
        <v>-1975</v>
      </c>
      <c r="J870" s="58">
        <v>0</v>
      </c>
      <c r="K870" s="58">
        <v>0</v>
      </c>
      <c r="L870" s="70">
        <f t="shared" si="204"/>
        <v>-1975</v>
      </c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</row>
    <row r="871" spans="1:35" s="1" customFormat="1" ht="18" customHeight="1">
      <c r="A871" s="56">
        <v>42304</v>
      </c>
      <c r="B871" s="63" t="s">
        <v>14</v>
      </c>
      <c r="C871" s="63">
        <v>25</v>
      </c>
      <c r="D871" s="63" t="s">
        <v>5</v>
      </c>
      <c r="E871" s="59">
        <v>17800</v>
      </c>
      <c r="F871" s="59">
        <v>17825</v>
      </c>
      <c r="G871" s="59">
        <v>17855</v>
      </c>
      <c r="H871" s="58">
        <v>0</v>
      </c>
      <c r="I871" s="58">
        <f t="shared" si="203"/>
        <v>625</v>
      </c>
      <c r="J871" s="58">
        <f>+(G871-F871)*C871</f>
        <v>750</v>
      </c>
      <c r="K871" s="58">
        <v>0</v>
      </c>
      <c r="L871" s="59">
        <f t="shared" si="204"/>
        <v>1375</v>
      </c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</row>
    <row r="872" spans="1:35" s="1" customFormat="1" ht="18" customHeight="1">
      <c r="A872" s="56">
        <v>42303</v>
      </c>
      <c r="B872" s="63" t="s">
        <v>14</v>
      </c>
      <c r="C872" s="63">
        <v>25</v>
      </c>
      <c r="D872" s="63" t="s">
        <v>6</v>
      </c>
      <c r="E872" s="59">
        <v>17925</v>
      </c>
      <c r="F872" s="59">
        <v>17900</v>
      </c>
      <c r="G872" s="59">
        <v>17870</v>
      </c>
      <c r="H872" s="59">
        <v>17812</v>
      </c>
      <c r="I872" s="58">
        <f>(E872-F872)*C872</f>
        <v>625</v>
      </c>
      <c r="J872" s="59">
        <f>+(F872-G872)*C872</f>
        <v>750</v>
      </c>
      <c r="K872" s="59">
        <f>+(G872-H872)*C872</f>
        <v>1450</v>
      </c>
      <c r="L872" s="59">
        <f t="shared" si="204"/>
        <v>2825</v>
      </c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</row>
    <row r="873" spans="1:35" s="1" customFormat="1" ht="18" customHeight="1">
      <c r="A873" s="56">
        <v>42303</v>
      </c>
      <c r="B873" s="63" t="s">
        <v>7</v>
      </c>
      <c r="C873" s="63">
        <v>25</v>
      </c>
      <c r="D873" s="63" t="s">
        <v>6</v>
      </c>
      <c r="E873" s="59">
        <v>8321</v>
      </c>
      <c r="F873" s="59">
        <v>8307</v>
      </c>
      <c r="G873" s="59">
        <v>8285</v>
      </c>
      <c r="H873" s="59">
        <v>8257.1</v>
      </c>
      <c r="I873" s="58">
        <f>(E873-F873)*C873</f>
        <v>350</v>
      </c>
      <c r="J873" s="59">
        <f>+(F873-G873)*C873</f>
        <v>550</v>
      </c>
      <c r="K873" s="59">
        <f>+(G873-H873)*C873</f>
        <v>697.4999999999909</v>
      </c>
      <c r="L873" s="59">
        <f t="shared" si="204"/>
        <v>1597.499999999991</v>
      </c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</row>
    <row r="874" spans="1:35" s="1" customFormat="1" ht="18" customHeight="1">
      <c r="A874" s="56">
        <v>42300</v>
      </c>
      <c r="B874" s="63" t="s">
        <v>14</v>
      </c>
      <c r="C874" s="63">
        <v>25</v>
      </c>
      <c r="D874" s="63" t="s">
        <v>6</v>
      </c>
      <c r="E874" s="59">
        <v>17935</v>
      </c>
      <c r="F874" s="59">
        <v>17910</v>
      </c>
      <c r="G874" s="59">
        <v>17880</v>
      </c>
      <c r="H874" s="59">
        <v>0</v>
      </c>
      <c r="I874" s="58">
        <f>(E874-F874)*C874</f>
        <v>625</v>
      </c>
      <c r="J874" s="59">
        <f>+(F874-G874)*C874</f>
        <v>750</v>
      </c>
      <c r="K874" s="59">
        <v>0</v>
      </c>
      <c r="L874" s="59">
        <f t="shared" si="204"/>
        <v>1375</v>
      </c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</row>
    <row r="875" spans="1:35" s="1" customFormat="1" ht="18" customHeight="1">
      <c r="A875" s="56">
        <v>42300</v>
      </c>
      <c r="B875" s="63" t="s">
        <v>7</v>
      </c>
      <c r="C875" s="63">
        <v>25</v>
      </c>
      <c r="D875" s="63" t="s">
        <v>6</v>
      </c>
      <c r="E875" s="59">
        <v>8329</v>
      </c>
      <c r="F875" s="59">
        <v>8313</v>
      </c>
      <c r="G875" s="59">
        <v>8290</v>
      </c>
      <c r="H875" s="59">
        <v>0</v>
      </c>
      <c r="I875" s="58">
        <f>(E875-F875)*C875</f>
        <v>400</v>
      </c>
      <c r="J875" s="59">
        <f>+(F875-G875)*C875</f>
        <v>575</v>
      </c>
      <c r="K875" s="59">
        <v>0</v>
      </c>
      <c r="L875" s="59">
        <f t="shared" si="204"/>
        <v>975</v>
      </c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</row>
    <row r="876" spans="1:35" s="1" customFormat="1" ht="18" customHeight="1">
      <c r="A876" s="56">
        <v>42298</v>
      </c>
      <c r="B876" s="63" t="s">
        <v>14</v>
      </c>
      <c r="C876" s="63">
        <v>25</v>
      </c>
      <c r="D876" s="63" t="s">
        <v>6</v>
      </c>
      <c r="E876" s="59">
        <v>17855</v>
      </c>
      <c r="F876" s="59">
        <v>17830</v>
      </c>
      <c r="G876" s="59">
        <v>17800</v>
      </c>
      <c r="H876" s="59">
        <v>17580</v>
      </c>
      <c r="I876" s="58">
        <f>(E876-F876)*C876</f>
        <v>625</v>
      </c>
      <c r="J876" s="59">
        <f>+(F876-G876)*C876</f>
        <v>750</v>
      </c>
      <c r="K876" s="59">
        <f>+(G876-H876)*C876</f>
        <v>5500</v>
      </c>
      <c r="L876" s="59">
        <f aca="true" t="shared" si="205" ref="L876:L881">+I876+J876+K876</f>
        <v>6875</v>
      </c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</row>
    <row r="877" spans="1:35" s="1" customFormat="1" ht="18" customHeight="1">
      <c r="A877" s="56">
        <v>42297</v>
      </c>
      <c r="B877" s="63" t="s">
        <v>14</v>
      </c>
      <c r="C877" s="63">
        <v>25</v>
      </c>
      <c r="D877" s="63" t="s">
        <v>5</v>
      </c>
      <c r="E877" s="59">
        <v>17870</v>
      </c>
      <c r="F877" s="59">
        <v>17895</v>
      </c>
      <c r="G877" s="59">
        <v>17930</v>
      </c>
      <c r="H877" s="59">
        <v>0</v>
      </c>
      <c r="I877" s="58">
        <f>(F877-E877)*C877</f>
        <v>625</v>
      </c>
      <c r="J877" s="58">
        <f>+(G877-F877)*C877</f>
        <v>875</v>
      </c>
      <c r="K877" s="58">
        <v>0</v>
      </c>
      <c r="L877" s="59">
        <f t="shared" si="205"/>
        <v>1500</v>
      </c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</row>
    <row r="878" spans="1:35" s="1" customFormat="1" ht="18" customHeight="1">
      <c r="A878" s="56">
        <v>42296</v>
      </c>
      <c r="B878" s="63" t="s">
        <v>14</v>
      </c>
      <c r="C878" s="63">
        <v>25</v>
      </c>
      <c r="D878" s="63" t="s">
        <v>6</v>
      </c>
      <c r="E878" s="59">
        <v>17955</v>
      </c>
      <c r="F878" s="59">
        <v>17930</v>
      </c>
      <c r="G878" s="59">
        <v>17900</v>
      </c>
      <c r="H878" s="59">
        <v>17860.5</v>
      </c>
      <c r="I878" s="58">
        <f>(E878-F878)*C878</f>
        <v>625</v>
      </c>
      <c r="J878" s="59">
        <f>+(F878-G878)*C878</f>
        <v>750</v>
      </c>
      <c r="K878" s="59">
        <f>+(G878-H878)*C878</f>
        <v>987.5</v>
      </c>
      <c r="L878" s="59">
        <f t="shared" si="205"/>
        <v>2362.5</v>
      </c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</row>
    <row r="879" spans="1:35" s="1" customFormat="1" ht="18" customHeight="1">
      <c r="A879" s="56">
        <v>42293</v>
      </c>
      <c r="B879" s="63" t="s">
        <v>14</v>
      </c>
      <c r="C879" s="63">
        <v>25</v>
      </c>
      <c r="D879" s="63" t="s">
        <v>6</v>
      </c>
      <c r="E879" s="59">
        <v>17680</v>
      </c>
      <c r="F879" s="59">
        <v>17655</v>
      </c>
      <c r="G879" s="59">
        <v>17625</v>
      </c>
      <c r="H879" s="59">
        <v>0</v>
      </c>
      <c r="I879" s="58">
        <f>(E879-F879)*C879</f>
        <v>625</v>
      </c>
      <c r="J879" s="59">
        <f>+(F879-G879)*C879</f>
        <v>750</v>
      </c>
      <c r="K879" s="59">
        <v>0</v>
      </c>
      <c r="L879" s="59">
        <f t="shared" si="205"/>
        <v>1375</v>
      </c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</row>
    <row r="880" spans="1:35" s="1" customFormat="1" ht="18" customHeight="1">
      <c r="A880" s="56">
        <v>42292</v>
      </c>
      <c r="B880" s="63" t="s">
        <v>14</v>
      </c>
      <c r="C880" s="63">
        <v>25</v>
      </c>
      <c r="D880" s="63" t="s">
        <v>5</v>
      </c>
      <c r="E880" s="59">
        <v>17720</v>
      </c>
      <c r="F880" s="59">
        <v>17745</v>
      </c>
      <c r="G880" s="59">
        <v>17780</v>
      </c>
      <c r="H880" s="59">
        <v>17820</v>
      </c>
      <c r="I880" s="58">
        <f>(F880-E880)*C880</f>
        <v>625</v>
      </c>
      <c r="J880" s="58">
        <f>+(G880-F880)*C880</f>
        <v>875</v>
      </c>
      <c r="K880" s="58">
        <f>+(H880-G880)*C880</f>
        <v>1000</v>
      </c>
      <c r="L880" s="59">
        <f t="shared" si="205"/>
        <v>2500</v>
      </c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</row>
    <row r="881" spans="1:35" s="1" customFormat="1" ht="18" customHeight="1">
      <c r="A881" s="56">
        <v>42291</v>
      </c>
      <c r="B881" s="63" t="s">
        <v>14</v>
      </c>
      <c r="C881" s="63">
        <v>25</v>
      </c>
      <c r="D881" s="63" t="s">
        <v>6</v>
      </c>
      <c r="E881" s="59">
        <v>17600</v>
      </c>
      <c r="F881" s="59">
        <v>17575</v>
      </c>
      <c r="G881" s="59">
        <v>17545</v>
      </c>
      <c r="H881" s="59">
        <v>0</v>
      </c>
      <c r="I881" s="58">
        <f>(E881-F881)*C881</f>
        <v>625</v>
      </c>
      <c r="J881" s="59">
        <f>+(F881-G881)*C881</f>
        <v>750</v>
      </c>
      <c r="K881" s="59">
        <v>0</v>
      </c>
      <c r="L881" s="59">
        <f t="shared" si="205"/>
        <v>1375</v>
      </c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</row>
    <row r="882" spans="1:35" s="1" customFormat="1" ht="18" customHeight="1">
      <c r="A882" s="56">
        <v>42290</v>
      </c>
      <c r="B882" s="63" t="s">
        <v>14</v>
      </c>
      <c r="C882" s="63">
        <v>25</v>
      </c>
      <c r="D882" s="63" t="s">
        <v>6</v>
      </c>
      <c r="E882" s="59">
        <v>17580</v>
      </c>
      <c r="F882" s="59">
        <v>17557</v>
      </c>
      <c r="G882" s="59">
        <v>0</v>
      </c>
      <c r="H882" s="59">
        <v>0</v>
      </c>
      <c r="I882" s="58">
        <f>(E882-F882)*C882</f>
        <v>575</v>
      </c>
      <c r="J882" s="59">
        <v>0</v>
      </c>
      <c r="K882" s="59">
        <v>0</v>
      </c>
      <c r="L882" s="59">
        <f aca="true" t="shared" si="206" ref="L882:L887">+I882+J882+K882</f>
        <v>575</v>
      </c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</row>
    <row r="883" spans="1:35" s="1" customFormat="1" ht="18" customHeight="1">
      <c r="A883" s="56">
        <v>42289</v>
      </c>
      <c r="B883" s="63" t="s">
        <v>14</v>
      </c>
      <c r="C883" s="63">
        <v>25</v>
      </c>
      <c r="D883" s="63" t="s">
        <v>6</v>
      </c>
      <c r="E883" s="59">
        <v>17650</v>
      </c>
      <c r="F883" s="59">
        <v>17625</v>
      </c>
      <c r="G883" s="59">
        <v>17595</v>
      </c>
      <c r="H883" s="59">
        <v>17545</v>
      </c>
      <c r="I883" s="58">
        <f>(E883-F883)*C883</f>
        <v>625</v>
      </c>
      <c r="J883" s="59">
        <f>+(F883-G883)*C883</f>
        <v>750</v>
      </c>
      <c r="K883" s="59">
        <f>+(G883-H883)*C883</f>
        <v>1250</v>
      </c>
      <c r="L883" s="59">
        <f t="shared" si="206"/>
        <v>2625</v>
      </c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</row>
    <row r="884" spans="1:35" s="1" customFormat="1" ht="18" customHeight="1">
      <c r="A884" s="56">
        <v>42286</v>
      </c>
      <c r="B884" s="63" t="s">
        <v>14</v>
      </c>
      <c r="C884" s="63">
        <v>25</v>
      </c>
      <c r="D884" s="63" t="s">
        <v>6</v>
      </c>
      <c r="E884" s="59">
        <v>17710</v>
      </c>
      <c r="F884" s="59">
        <v>17685</v>
      </c>
      <c r="G884" s="59">
        <v>17650</v>
      </c>
      <c r="H884" s="59">
        <v>17550.05</v>
      </c>
      <c r="I884" s="58">
        <f>(E884-F884)*C884</f>
        <v>625</v>
      </c>
      <c r="J884" s="59">
        <f>+(F884-G884)*C884</f>
        <v>875</v>
      </c>
      <c r="K884" s="59">
        <f>+(G884-H884)*C884</f>
        <v>2498.750000000018</v>
      </c>
      <c r="L884" s="59">
        <f t="shared" si="206"/>
        <v>3998.750000000018</v>
      </c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</row>
    <row r="885" spans="1:35" s="1" customFormat="1" ht="18" customHeight="1">
      <c r="A885" s="56">
        <v>42285</v>
      </c>
      <c r="B885" s="63" t="s">
        <v>14</v>
      </c>
      <c r="C885" s="63">
        <v>25</v>
      </c>
      <c r="D885" s="63" t="s">
        <v>5</v>
      </c>
      <c r="E885" s="59">
        <v>17570</v>
      </c>
      <c r="F885" s="59">
        <v>17595</v>
      </c>
      <c r="G885" s="59">
        <v>17630</v>
      </c>
      <c r="H885" s="59">
        <v>17739</v>
      </c>
      <c r="I885" s="58">
        <f>(F885-E885)*C885</f>
        <v>625</v>
      </c>
      <c r="J885" s="58">
        <f>+(G885-F885)*C885</f>
        <v>875</v>
      </c>
      <c r="K885" s="58">
        <f>+(H885-G885)*C885</f>
        <v>2725</v>
      </c>
      <c r="L885" s="59">
        <f t="shared" si="206"/>
        <v>4225</v>
      </c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</row>
    <row r="886" spans="1:35" s="1" customFormat="1" ht="18" customHeight="1">
      <c r="A886" s="56">
        <v>42283</v>
      </c>
      <c r="B886" s="63" t="s">
        <v>14</v>
      </c>
      <c r="C886" s="63">
        <v>25</v>
      </c>
      <c r="D886" s="63" t="s">
        <v>5</v>
      </c>
      <c r="E886" s="59">
        <v>17625</v>
      </c>
      <c r="F886" s="59">
        <v>17650</v>
      </c>
      <c r="G886" s="59">
        <v>17690</v>
      </c>
      <c r="H886" s="59">
        <v>17750</v>
      </c>
      <c r="I886" s="58">
        <f>(F886-E886)*C886</f>
        <v>625</v>
      </c>
      <c r="J886" s="58">
        <f>+(G886-F886)*C886</f>
        <v>1000</v>
      </c>
      <c r="K886" s="58">
        <f>+(H886-G886)*C886</f>
        <v>1500</v>
      </c>
      <c r="L886" s="59">
        <f t="shared" si="206"/>
        <v>3125</v>
      </c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</row>
    <row r="887" spans="1:35" s="1" customFormat="1" ht="18" customHeight="1">
      <c r="A887" s="56">
        <v>42282</v>
      </c>
      <c r="B887" s="63" t="s">
        <v>14</v>
      </c>
      <c r="C887" s="63">
        <v>25</v>
      </c>
      <c r="D887" s="63" t="s">
        <v>6</v>
      </c>
      <c r="E887" s="59">
        <v>17560</v>
      </c>
      <c r="F887" s="59">
        <v>17760</v>
      </c>
      <c r="G887" s="59">
        <v>0</v>
      </c>
      <c r="H887" s="59">
        <v>0</v>
      </c>
      <c r="I887" s="66">
        <f>(F887-E887)*C887</f>
        <v>5000</v>
      </c>
      <c r="J887" s="66">
        <v>0</v>
      </c>
      <c r="K887" s="66">
        <v>0</v>
      </c>
      <c r="L887" s="60">
        <f t="shared" si="206"/>
        <v>5000</v>
      </c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</row>
    <row r="888" spans="1:35" s="1" customFormat="1" ht="18" customHeight="1">
      <c r="A888" s="56">
        <v>42278</v>
      </c>
      <c r="B888" s="63" t="s">
        <v>14</v>
      </c>
      <c r="C888" s="63">
        <v>25</v>
      </c>
      <c r="D888" s="63" t="s">
        <v>5</v>
      </c>
      <c r="E888" s="59">
        <v>17280</v>
      </c>
      <c r="F888" s="59">
        <v>17305</v>
      </c>
      <c r="G888" s="59">
        <v>17340</v>
      </c>
      <c r="H888" s="59">
        <v>0</v>
      </c>
      <c r="I888" s="58">
        <f>(F888-E888)*C888</f>
        <v>625</v>
      </c>
      <c r="J888" s="58">
        <f>+(G888-F888)*C888</f>
        <v>875</v>
      </c>
      <c r="K888" s="58">
        <v>0</v>
      </c>
      <c r="L888" s="59">
        <f aca="true" t="shared" si="207" ref="L888:L893">+I888+J888+K888</f>
        <v>1500</v>
      </c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</row>
    <row r="889" spans="1:35" s="1" customFormat="1" ht="18" customHeight="1">
      <c r="A889" s="56">
        <v>42277</v>
      </c>
      <c r="B889" s="63" t="s">
        <v>14</v>
      </c>
      <c r="C889" s="63">
        <v>25</v>
      </c>
      <c r="D889" s="63" t="s">
        <v>6</v>
      </c>
      <c r="E889" s="59">
        <v>17445</v>
      </c>
      <c r="F889" s="59">
        <v>17415</v>
      </c>
      <c r="G889" s="59">
        <v>17385</v>
      </c>
      <c r="H889" s="59">
        <v>17236.1</v>
      </c>
      <c r="I889" s="58">
        <f>(E889-F889)*C889</f>
        <v>750</v>
      </c>
      <c r="J889" s="59">
        <f>+(F889-G889)*C889</f>
        <v>750</v>
      </c>
      <c r="K889" s="59">
        <f>+(G889-H889)*C889</f>
        <v>3722.5000000000364</v>
      </c>
      <c r="L889" s="59">
        <f t="shared" si="207"/>
        <v>5222.500000000036</v>
      </c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</row>
    <row r="890" spans="1:35" s="1" customFormat="1" ht="18" customHeight="1">
      <c r="A890" s="56">
        <v>42277</v>
      </c>
      <c r="B890" s="63" t="s">
        <v>14</v>
      </c>
      <c r="C890" s="63">
        <v>25</v>
      </c>
      <c r="D890" s="63" t="s">
        <v>6</v>
      </c>
      <c r="E890" s="59">
        <v>17220</v>
      </c>
      <c r="F890" s="59">
        <v>17195</v>
      </c>
      <c r="G890" s="59">
        <v>0</v>
      </c>
      <c r="H890" s="59">
        <v>0</v>
      </c>
      <c r="I890" s="58">
        <f>(E890-F890)*C890</f>
        <v>625</v>
      </c>
      <c r="J890" s="59">
        <v>0</v>
      </c>
      <c r="K890" s="59">
        <f>+(G890-H890)*C890</f>
        <v>0</v>
      </c>
      <c r="L890" s="59">
        <f t="shared" si="207"/>
        <v>625</v>
      </c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</row>
    <row r="891" spans="1:35" s="1" customFormat="1" ht="18" customHeight="1">
      <c r="A891" s="56">
        <v>42276</v>
      </c>
      <c r="B891" s="63" t="s">
        <v>7</v>
      </c>
      <c r="C891" s="63">
        <v>25</v>
      </c>
      <c r="D891" s="63" t="s">
        <v>6</v>
      </c>
      <c r="E891" s="59">
        <v>7793</v>
      </c>
      <c r="F891" s="59">
        <v>7780</v>
      </c>
      <c r="G891" s="59">
        <v>7766.6</v>
      </c>
      <c r="H891" s="59">
        <v>0</v>
      </c>
      <c r="I891" s="58">
        <f>(E891-F891)*C891</f>
        <v>325</v>
      </c>
      <c r="J891" s="59">
        <f>+(F891-G891)*C891</f>
        <v>334.9999999999909</v>
      </c>
      <c r="K891" s="59">
        <v>0</v>
      </c>
      <c r="L891" s="59">
        <f t="shared" si="207"/>
        <v>659.9999999999909</v>
      </c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</row>
    <row r="892" spans="1:35" s="1" customFormat="1" ht="18" customHeight="1">
      <c r="A892" s="56">
        <v>42275</v>
      </c>
      <c r="B892" s="63" t="s">
        <v>14</v>
      </c>
      <c r="C892" s="63">
        <v>25</v>
      </c>
      <c r="D892" s="63" t="s">
        <v>5</v>
      </c>
      <c r="E892" s="59">
        <v>17430</v>
      </c>
      <c r="F892" s="59">
        <v>17460</v>
      </c>
      <c r="G892" s="59">
        <v>17490</v>
      </c>
      <c r="H892" s="59">
        <v>0</v>
      </c>
      <c r="I892" s="58">
        <f>(F892-E892)*C892</f>
        <v>750</v>
      </c>
      <c r="J892" s="58">
        <f>+(G892-F892)*C892</f>
        <v>750</v>
      </c>
      <c r="K892" s="58">
        <v>0</v>
      </c>
      <c r="L892" s="59">
        <f t="shared" si="207"/>
        <v>1500</v>
      </c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</row>
    <row r="893" spans="1:35" s="1" customFormat="1" ht="18" customHeight="1">
      <c r="A893" s="56">
        <v>42271</v>
      </c>
      <c r="B893" s="63" t="s">
        <v>14</v>
      </c>
      <c r="C893" s="63">
        <v>25</v>
      </c>
      <c r="D893" s="63" t="s">
        <v>6</v>
      </c>
      <c r="E893" s="59">
        <v>17230</v>
      </c>
      <c r="F893" s="59">
        <v>17205</v>
      </c>
      <c r="G893" s="59">
        <v>17170</v>
      </c>
      <c r="H893" s="59">
        <v>17092.35</v>
      </c>
      <c r="I893" s="58">
        <f>(E893-F893)*C893</f>
        <v>625</v>
      </c>
      <c r="J893" s="59">
        <f>+(F893-G893)*C893</f>
        <v>875</v>
      </c>
      <c r="K893" s="59">
        <f>+(G893-H893)*C893</f>
        <v>1941.2500000000364</v>
      </c>
      <c r="L893" s="59">
        <f t="shared" si="207"/>
        <v>3441.2500000000364</v>
      </c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</row>
    <row r="894" spans="1:35" s="1" customFormat="1" ht="18" customHeight="1">
      <c r="A894" s="56">
        <v>42270</v>
      </c>
      <c r="B894" s="63" t="s">
        <v>14</v>
      </c>
      <c r="C894" s="63">
        <v>25</v>
      </c>
      <c r="D894" s="63" t="s">
        <v>6</v>
      </c>
      <c r="E894" s="59">
        <v>16940</v>
      </c>
      <c r="F894" s="59">
        <v>16915</v>
      </c>
      <c r="G894" s="59">
        <v>16885</v>
      </c>
      <c r="H894" s="59">
        <v>16850</v>
      </c>
      <c r="I894" s="58">
        <f>(E894-F894)*C894</f>
        <v>625</v>
      </c>
      <c r="J894" s="59">
        <f>+(F894-G894)*C894</f>
        <v>750</v>
      </c>
      <c r="K894" s="59">
        <f>+(G894-H894)*C894</f>
        <v>875</v>
      </c>
      <c r="L894" s="59">
        <f aca="true" t="shared" si="208" ref="L894:L899">+I894+J894+K894</f>
        <v>2250</v>
      </c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</row>
    <row r="895" spans="1:35" s="1" customFormat="1" ht="18" customHeight="1">
      <c r="A895" s="56">
        <v>42269</v>
      </c>
      <c r="B895" s="63" t="s">
        <v>14</v>
      </c>
      <c r="C895" s="63">
        <v>25</v>
      </c>
      <c r="D895" s="63" t="s">
        <v>5</v>
      </c>
      <c r="E895" s="59">
        <v>17625</v>
      </c>
      <c r="F895" s="59">
        <v>17393</v>
      </c>
      <c r="G895" s="59">
        <v>0</v>
      </c>
      <c r="H895" s="59">
        <v>0</v>
      </c>
      <c r="I895" s="66">
        <f>(F895-E895)*C895</f>
        <v>-5800</v>
      </c>
      <c r="J895" s="66">
        <v>0</v>
      </c>
      <c r="K895" s="66">
        <v>0</v>
      </c>
      <c r="L895" s="60">
        <f t="shared" si="208"/>
        <v>-5800</v>
      </c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</row>
    <row r="896" spans="1:35" s="1" customFormat="1" ht="18" customHeight="1">
      <c r="A896" s="56">
        <v>42268</v>
      </c>
      <c r="B896" s="63" t="s">
        <v>14</v>
      </c>
      <c r="C896" s="63">
        <v>25</v>
      </c>
      <c r="D896" s="63" t="s">
        <v>5</v>
      </c>
      <c r="E896" s="59">
        <v>17405</v>
      </c>
      <c r="F896" s="59">
        <v>17430</v>
      </c>
      <c r="G896" s="59">
        <v>17465</v>
      </c>
      <c r="H896" s="59">
        <v>17576</v>
      </c>
      <c r="I896" s="58">
        <f aca="true" t="shared" si="209" ref="I896:I901">(F896-E896)*C896</f>
        <v>625</v>
      </c>
      <c r="J896" s="58">
        <f aca="true" t="shared" si="210" ref="J896:J901">+(G896-F896)*C896</f>
        <v>875</v>
      </c>
      <c r="K896" s="58">
        <f>+(H896-G896)*C896</f>
        <v>2775</v>
      </c>
      <c r="L896" s="59">
        <f t="shared" si="208"/>
        <v>4275</v>
      </c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</row>
    <row r="897" spans="1:35" s="1" customFormat="1" ht="18" customHeight="1">
      <c r="A897" s="56">
        <v>42263</v>
      </c>
      <c r="B897" s="63" t="s">
        <v>14</v>
      </c>
      <c r="C897" s="63">
        <v>25</v>
      </c>
      <c r="D897" s="63" t="s">
        <v>5</v>
      </c>
      <c r="E897" s="59">
        <v>16860</v>
      </c>
      <c r="F897" s="59">
        <v>16895</v>
      </c>
      <c r="G897" s="59">
        <v>16925</v>
      </c>
      <c r="H897" s="59">
        <v>17020</v>
      </c>
      <c r="I897" s="58">
        <f t="shared" si="209"/>
        <v>875</v>
      </c>
      <c r="J897" s="58">
        <f t="shared" si="210"/>
        <v>750</v>
      </c>
      <c r="K897" s="58">
        <f>+(H897-G897)*C897</f>
        <v>2375</v>
      </c>
      <c r="L897" s="59">
        <f t="shared" si="208"/>
        <v>4000</v>
      </c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</row>
    <row r="898" spans="1:35" s="1" customFormat="1" ht="18" customHeight="1">
      <c r="A898" s="56">
        <v>42262</v>
      </c>
      <c r="B898" s="63" t="s">
        <v>14</v>
      </c>
      <c r="C898" s="63">
        <v>25</v>
      </c>
      <c r="D898" s="63" t="s">
        <v>5</v>
      </c>
      <c r="E898" s="59">
        <v>16860</v>
      </c>
      <c r="F898" s="59">
        <v>16885</v>
      </c>
      <c r="G898" s="59">
        <v>16915</v>
      </c>
      <c r="H898" s="59">
        <v>16960</v>
      </c>
      <c r="I898" s="58">
        <f t="shared" si="209"/>
        <v>625</v>
      </c>
      <c r="J898" s="58">
        <f t="shared" si="210"/>
        <v>750</v>
      </c>
      <c r="K898" s="58">
        <f>+(H898-G898)*C898</f>
        <v>1125</v>
      </c>
      <c r="L898" s="59">
        <f t="shared" si="208"/>
        <v>2500</v>
      </c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</row>
    <row r="899" spans="1:35" s="1" customFormat="1" ht="18" customHeight="1">
      <c r="A899" s="56">
        <v>42261</v>
      </c>
      <c r="B899" s="63" t="s">
        <v>14</v>
      </c>
      <c r="C899" s="63">
        <v>25</v>
      </c>
      <c r="D899" s="63" t="s">
        <v>5</v>
      </c>
      <c r="E899" s="59">
        <v>16735</v>
      </c>
      <c r="F899" s="59">
        <v>16760</v>
      </c>
      <c r="G899" s="59">
        <v>16790</v>
      </c>
      <c r="H899" s="59">
        <v>16900</v>
      </c>
      <c r="I899" s="58">
        <f t="shared" si="209"/>
        <v>625</v>
      </c>
      <c r="J899" s="58">
        <f t="shared" si="210"/>
        <v>750</v>
      </c>
      <c r="K899" s="58">
        <f>+(H899-G899)*C899</f>
        <v>2750</v>
      </c>
      <c r="L899" s="59">
        <f t="shared" si="208"/>
        <v>4125</v>
      </c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</row>
    <row r="900" spans="1:35" s="1" customFormat="1" ht="18" customHeight="1">
      <c r="A900" s="56">
        <v>42258</v>
      </c>
      <c r="B900" s="63" t="s">
        <v>14</v>
      </c>
      <c r="C900" s="63">
        <v>25</v>
      </c>
      <c r="D900" s="63" t="s">
        <v>5</v>
      </c>
      <c r="E900" s="59">
        <v>16650</v>
      </c>
      <c r="F900" s="59">
        <v>16675</v>
      </c>
      <c r="G900" s="59">
        <v>16710</v>
      </c>
      <c r="H900" s="59">
        <v>0</v>
      </c>
      <c r="I900" s="58">
        <f t="shared" si="209"/>
        <v>625</v>
      </c>
      <c r="J900" s="58">
        <f t="shared" si="210"/>
        <v>875</v>
      </c>
      <c r="K900" s="58">
        <v>0</v>
      </c>
      <c r="L900" s="59">
        <f aca="true" t="shared" si="211" ref="L900:L905">+I900+J900+K900</f>
        <v>1500</v>
      </c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</row>
    <row r="901" spans="1:35" s="1" customFormat="1" ht="18" customHeight="1">
      <c r="A901" s="56">
        <v>42257</v>
      </c>
      <c r="B901" s="63" t="s">
        <v>14</v>
      </c>
      <c r="C901" s="63">
        <v>25</v>
      </c>
      <c r="D901" s="63" t="s">
        <v>5</v>
      </c>
      <c r="E901" s="59">
        <v>16270</v>
      </c>
      <c r="F901" s="59">
        <v>16295</v>
      </c>
      <c r="G901" s="59">
        <v>16320</v>
      </c>
      <c r="H901" s="59">
        <v>16450</v>
      </c>
      <c r="I901" s="58">
        <f t="shared" si="209"/>
        <v>625</v>
      </c>
      <c r="J901" s="58">
        <f t="shared" si="210"/>
        <v>625</v>
      </c>
      <c r="K901" s="58">
        <f>+(H901-G901)*C901</f>
        <v>3250</v>
      </c>
      <c r="L901" s="59">
        <f t="shared" si="211"/>
        <v>4500</v>
      </c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</row>
    <row r="902" spans="1:35" s="1" customFormat="1" ht="18" customHeight="1">
      <c r="A902" s="56">
        <v>42254</v>
      </c>
      <c r="B902" s="63" t="s">
        <v>14</v>
      </c>
      <c r="C902" s="63">
        <v>25</v>
      </c>
      <c r="D902" s="63" t="s">
        <v>6</v>
      </c>
      <c r="E902" s="59">
        <v>16280</v>
      </c>
      <c r="F902" s="59">
        <v>16255</v>
      </c>
      <c r="G902" s="59">
        <v>16220</v>
      </c>
      <c r="H902" s="59">
        <v>15801</v>
      </c>
      <c r="I902" s="58">
        <f>(E902-F902)*C902</f>
        <v>625</v>
      </c>
      <c r="J902" s="59">
        <f>+(F902-G902)*C902</f>
        <v>875</v>
      </c>
      <c r="K902" s="59">
        <f>+(G902-H902)*C902</f>
        <v>10475</v>
      </c>
      <c r="L902" s="59">
        <f t="shared" si="211"/>
        <v>11975</v>
      </c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</row>
    <row r="903" spans="1:35" s="1" customFormat="1" ht="18" customHeight="1">
      <c r="A903" s="56">
        <v>42251</v>
      </c>
      <c r="B903" s="63" t="s">
        <v>14</v>
      </c>
      <c r="C903" s="63">
        <v>25</v>
      </c>
      <c r="D903" s="63" t="s">
        <v>6</v>
      </c>
      <c r="E903" s="59">
        <v>16100</v>
      </c>
      <c r="F903" s="59">
        <v>16075</v>
      </c>
      <c r="G903" s="59">
        <v>16045</v>
      </c>
      <c r="H903" s="59">
        <v>15917.35</v>
      </c>
      <c r="I903" s="58">
        <f>(E903-F903)*C903</f>
        <v>625</v>
      </c>
      <c r="J903" s="59">
        <f>+(F903-G903)*C903</f>
        <v>750</v>
      </c>
      <c r="K903" s="59">
        <f>+(G903-H903)*C903</f>
        <v>3191.249999999991</v>
      </c>
      <c r="L903" s="59">
        <f t="shared" si="211"/>
        <v>4566.249999999991</v>
      </c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</row>
    <row r="904" spans="1:35" s="1" customFormat="1" ht="18" customHeight="1">
      <c r="A904" s="56">
        <v>42249</v>
      </c>
      <c r="B904" s="63" t="s">
        <v>14</v>
      </c>
      <c r="C904" s="63">
        <v>25</v>
      </c>
      <c r="D904" s="63" t="s">
        <v>6</v>
      </c>
      <c r="E904" s="59">
        <v>16545</v>
      </c>
      <c r="F904" s="59">
        <v>16520</v>
      </c>
      <c r="G904" s="59">
        <v>16490</v>
      </c>
      <c r="H904" s="59">
        <v>16290</v>
      </c>
      <c r="I904" s="58">
        <f>(E904-F904)*C904</f>
        <v>625</v>
      </c>
      <c r="J904" s="59">
        <f>+(F904-G904)*C904</f>
        <v>750</v>
      </c>
      <c r="K904" s="59">
        <f>+(G904-H904)*C904</f>
        <v>5000</v>
      </c>
      <c r="L904" s="59">
        <f t="shared" si="211"/>
        <v>6375</v>
      </c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</row>
    <row r="905" spans="1:35" s="1" customFormat="1" ht="18" customHeight="1">
      <c r="A905" s="56">
        <v>42248</v>
      </c>
      <c r="B905" s="63" t="s">
        <v>14</v>
      </c>
      <c r="C905" s="63">
        <v>25</v>
      </c>
      <c r="D905" s="63" t="s">
        <v>5</v>
      </c>
      <c r="E905" s="59">
        <v>16900</v>
      </c>
      <c r="F905" s="59">
        <v>16925</v>
      </c>
      <c r="G905" s="59">
        <v>16955</v>
      </c>
      <c r="H905" s="59">
        <v>0</v>
      </c>
      <c r="I905" s="58">
        <f>(F905-E905)*C905</f>
        <v>625</v>
      </c>
      <c r="J905" s="58">
        <f>+(G905-F905)*C905</f>
        <v>750</v>
      </c>
      <c r="K905" s="58">
        <v>0</v>
      </c>
      <c r="L905" s="59">
        <f t="shared" si="211"/>
        <v>1375</v>
      </c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</row>
    <row r="906" spans="1:35" s="1" customFormat="1" ht="18" customHeight="1">
      <c r="A906" s="56">
        <v>42247</v>
      </c>
      <c r="B906" s="63" t="s">
        <v>14</v>
      </c>
      <c r="C906" s="63">
        <v>25</v>
      </c>
      <c r="D906" s="63" t="s">
        <v>6</v>
      </c>
      <c r="E906" s="59">
        <v>17155</v>
      </c>
      <c r="F906" s="59">
        <v>17130</v>
      </c>
      <c r="G906" s="59">
        <v>17100</v>
      </c>
      <c r="H906" s="59">
        <v>0</v>
      </c>
      <c r="I906" s="58">
        <f>(E906-F906)*C906</f>
        <v>625</v>
      </c>
      <c r="J906" s="59">
        <f>+(F906-G906)*C906</f>
        <v>750</v>
      </c>
      <c r="K906" s="59">
        <v>0</v>
      </c>
      <c r="L906" s="59">
        <f aca="true" t="shared" si="212" ref="L906:L911">+I906+J906+K906</f>
        <v>1375</v>
      </c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</row>
    <row r="907" spans="1:35" s="1" customFormat="1" ht="18" customHeight="1">
      <c r="A907" s="56">
        <v>42244</v>
      </c>
      <c r="B907" s="63" t="s">
        <v>14</v>
      </c>
      <c r="C907" s="63">
        <v>25</v>
      </c>
      <c r="D907" s="63" t="s">
        <v>6</v>
      </c>
      <c r="E907" s="59">
        <v>17455</v>
      </c>
      <c r="F907" s="59">
        <v>17430</v>
      </c>
      <c r="G907" s="59">
        <v>0</v>
      </c>
      <c r="H907" s="59">
        <v>0</v>
      </c>
      <c r="I907" s="58">
        <f>(E907-F907)*C907</f>
        <v>625</v>
      </c>
      <c r="J907" s="59">
        <v>0</v>
      </c>
      <c r="K907" s="59">
        <f>+(G907-H907)*C907</f>
        <v>0</v>
      </c>
      <c r="L907" s="59">
        <f t="shared" si="212"/>
        <v>625</v>
      </c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</row>
    <row r="908" spans="1:35" s="1" customFormat="1" ht="18" customHeight="1">
      <c r="A908" s="56">
        <v>42243</v>
      </c>
      <c r="B908" s="63" t="s">
        <v>14</v>
      </c>
      <c r="C908" s="63">
        <v>25</v>
      </c>
      <c r="D908" s="63" t="s">
        <v>6</v>
      </c>
      <c r="E908" s="59">
        <v>17155</v>
      </c>
      <c r="F908" s="59">
        <v>17130</v>
      </c>
      <c r="G908" s="59">
        <v>17100</v>
      </c>
      <c r="H908" s="59">
        <v>17057</v>
      </c>
      <c r="I908" s="58">
        <f>(E908-F908)*C908</f>
        <v>625</v>
      </c>
      <c r="J908" s="59">
        <f>+(F908-G908)*C908</f>
        <v>750</v>
      </c>
      <c r="K908" s="59">
        <f>+(G908-H908)*C908</f>
        <v>1075</v>
      </c>
      <c r="L908" s="59">
        <f t="shared" si="212"/>
        <v>2450</v>
      </c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</row>
    <row r="909" spans="1:35" s="1" customFormat="1" ht="18" customHeight="1">
      <c r="A909" s="56">
        <v>42242</v>
      </c>
      <c r="B909" s="63" t="s">
        <v>14</v>
      </c>
      <c r="C909" s="63">
        <v>25</v>
      </c>
      <c r="D909" s="63" t="s">
        <v>6</v>
      </c>
      <c r="E909" s="59">
        <v>17105</v>
      </c>
      <c r="F909" s="59">
        <v>17080</v>
      </c>
      <c r="G909" s="59">
        <v>17050</v>
      </c>
      <c r="H909" s="59">
        <v>16885</v>
      </c>
      <c r="I909" s="58">
        <f>(E909-F909)*C909</f>
        <v>625</v>
      </c>
      <c r="J909" s="59">
        <f>+(F909-G909)*C909</f>
        <v>750</v>
      </c>
      <c r="K909" s="59">
        <f>+(G909-H909)*C909</f>
        <v>4125</v>
      </c>
      <c r="L909" s="59">
        <f t="shared" si="212"/>
        <v>5500</v>
      </c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</row>
    <row r="910" spans="1:35" s="1" customFormat="1" ht="18" customHeight="1">
      <c r="A910" s="56">
        <v>42241</v>
      </c>
      <c r="B910" s="63" t="s">
        <v>14</v>
      </c>
      <c r="C910" s="63">
        <v>25</v>
      </c>
      <c r="D910" s="63" t="s">
        <v>6</v>
      </c>
      <c r="E910" s="59">
        <v>17025</v>
      </c>
      <c r="F910" s="59">
        <v>17000</v>
      </c>
      <c r="G910" s="59">
        <v>16970</v>
      </c>
      <c r="H910" s="59">
        <v>16885</v>
      </c>
      <c r="I910" s="58">
        <f>(E910-F910)*C910</f>
        <v>625</v>
      </c>
      <c r="J910" s="59">
        <f>+(F910-G910)*C910</f>
        <v>750</v>
      </c>
      <c r="K910" s="59">
        <f>+(G910-H910)*C910</f>
        <v>2125</v>
      </c>
      <c r="L910" s="59">
        <f t="shared" si="212"/>
        <v>3500</v>
      </c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</row>
    <row r="911" spans="1:35" s="1" customFormat="1" ht="18" customHeight="1">
      <c r="A911" s="56">
        <v>42240</v>
      </c>
      <c r="B911" s="63" t="s">
        <v>14</v>
      </c>
      <c r="C911" s="63">
        <v>25</v>
      </c>
      <c r="D911" s="63" t="s">
        <v>5</v>
      </c>
      <c r="E911" s="59">
        <v>17310</v>
      </c>
      <c r="F911" s="59">
        <v>17335</v>
      </c>
      <c r="G911" s="59">
        <v>17375</v>
      </c>
      <c r="H911" s="59">
        <v>0</v>
      </c>
      <c r="I911" s="58">
        <f>(F911-E911)*C911</f>
        <v>625</v>
      </c>
      <c r="J911" s="58">
        <f>+(G911-F911)*C911</f>
        <v>1000</v>
      </c>
      <c r="K911" s="58">
        <v>0</v>
      </c>
      <c r="L911" s="59">
        <f t="shared" si="212"/>
        <v>1625</v>
      </c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</row>
    <row r="912" spans="1:35" s="1" customFormat="1" ht="18" customHeight="1">
      <c r="A912" s="56">
        <v>42237</v>
      </c>
      <c r="B912" s="63" t="s">
        <v>14</v>
      </c>
      <c r="C912" s="63">
        <v>25</v>
      </c>
      <c r="D912" s="63" t="s">
        <v>6</v>
      </c>
      <c r="E912" s="59">
        <v>17930</v>
      </c>
      <c r="F912" s="59">
        <v>17907</v>
      </c>
      <c r="G912" s="59">
        <v>17870</v>
      </c>
      <c r="H912" s="59">
        <v>0</v>
      </c>
      <c r="I912" s="58">
        <f>(E912-F912)*C912</f>
        <v>575</v>
      </c>
      <c r="J912" s="59">
        <f>+(F912-G912)*C912</f>
        <v>925</v>
      </c>
      <c r="K912" s="59">
        <v>0</v>
      </c>
      <c r="L912" s="59">
        <f aca="true" t="shared" si="213" ref="L912:L919">+I912+J912+K912</f>
        <v>1500</v>
      </c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</row>
    <row r="913" spans="1:35" s="1" customFormat="1" ht="18" customHeight="1">
      <c r="A913" s="56">
        <v>42234</v>
      </c>
      <c r="B913" s="63" t="s">
        <v>14</v>
      </c>
      <c r="C913" s="63">
        <v>25</v>
      </c>
      <c r="D913" s="63" t="s">
        <v>5</v>
      </c>
      <c r="E913" s="59">
        <v>18800</v>
      </c>
      <c r="F913" s="59">
        <v>18645</v>
      </c>
      <c r="G913" s="59">
        <v>0</v>
      </c>
      <c r="H913" s="59">
        <v>0</v>
      </c>
      <c r="I913" s="66">
        <f>(E913-F913)*C913</f>
        <v>3875</v>
      </c>
      <c r="J913" s="60">
        <v>0</v>
      </c>
      <c r="K913" s="60">
        <v>0</v>
      </c>
      <c r="L913" s="60">
        <f t="shared" si="213"/>
        <v>3875</v>
      </c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</row>
    <row r="914" spans="1:35" s="1" customFormat="1" ht="18" customHeight="1">
      <c r="A914" s="56">
        <v>42233</v>
      </c>
      <c r="B914" s="63" t="s">
        <v>14</v>
      </c>
      <c r="C914" s="63">
        <v>25</v>
      </c>
      <c r="D914" s="63" t="s">
        <v>5</v>
      </c>
      <c r="E914" s="59">
        <v>18790</v>
      </c>
      <c r="F914" s="59">
        <v>18815</v>
      </c>
      <c r="G914" s="59">
        <v>18850</v>
      </c>
      <c r="H914" s="59">
        <v>18900</v>
      </c>
      <c r="I914" s="58">
        <f>(F914-E914)*C914</f>
        <v>625</v>
      </c>
      <c r="J914" s="58">
        <f>+(G914-F914)*C914</f>
        <v>875</v>
      </c>
      <c r="K914" s="58">
        <f>+(H914-G914)*C914</f>
        <v>1250</v>
      </c>
      <c r="L914" s="59">
        <f t="shared" si="213"/>
        <v>2750</v>
      </c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</row>
    <row r="915" spans="1:35" s="1" customFormat="1" ht="18" customHeight="1">
      <c r="A915" s="56">
        <v>42230</v>
      </c>
      <c r="B915" s="63" t="s">
        <v>14</v>
      </c>
      <c r="C915" s="63">
        <v>25</v>
      </c>
      <c r="D915" s="63" t="s">
        <v>6</v>
      </c>
      <c r="E915" s="59">
        <v>18375</v>
      </c>
      <c r="F915" s="59">
        <v>18350</v>
      </c>
      <c r="G915" s="59">
        <v>18330</v>
      </c>
      <c r="H915" s="59">
        <v>0</v>
      </c>
      <c r="I915" s="58">
        <f>(E915-F915)*C915</f>
        <v>625</v>
      </c>
      <c r="J915" s="59">
        <f>+(F915-G915)*C915</f>
        <v>500</v>
      </c>
      <c r="K915" s="59">
        <v>0</v>
      </c>
      <c r="L915" s="59">
        <f t="shared" si="213"/>
        <v>1125</v>
      </c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</row>
    <row r="916" spans="1:35" s="1" customFormat="1" ht="18" customHeight="1">
      <c r="A916" s="56">
        <v>42230</v>
      </c>
      <c r="B916" s="63" t="s">
        <v>7</v>
      </c>
      <c r="C916" s="63">
        <v>25</v>
      </c>
      <c r="D916" s="63" t="s">
        <v>6</v>
      </c>
      <c r="E916" s="59">
        <v>8497</v>
      </c>
      <c r="F916" s="59">
        <v>8482</v>
      </c>
      <c r="G916" s="59">
        <v>0</v>
      </c>
      <c r="H916" s="59">
        <v>0</v>
      </c>
      <c r="I916" s="58">
        <f>(E916-F916)*C916</f>
        <v>375</v>
      </c>
      <c r="J916" s="59">
        <v>0</v>
      </c>
      <c r="K916" s="59">
        <f>+(G916-H916)*C916</f>
        <v>0</v>
      </c>
      <c r="L916" s="59">
        <f t="shared" si="213"/>
        <v>375</v>
      </c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</row>
    <row r="917" spans="1:35" s="1" customFormat="1" ht="18" customHeight="1">
      <c r="A917" s="56">
        <v>42229</v>
      </c>
      <c r="B917" s="63" t="s">
        <v>14</v>
      </c>
      <c r="C917" s="63">
        <v>25</v>
      </c>
      <c r="D917" s="63" t="s">
        <v>6</v>
      </c>
      <c r="E917" s="59">
        <v>18380</v>
      </c>
      <c r="F917" s="59">
        <v>18355</v>
      </c>
      <c r="G917" s="59">
        <v>18320</v>
      </c>
      <c r="H917" s="59">
        <v>18251</v>
      </c>
      <c r="I917" s="58">
        <f>(E917-F917)*C917</f>
        <v>625</v>
      </c>
      <c r="J917" s="59">
        <f>+(F917-G917)*C917</f>
        <v>875</v>
      </c>
      <c r="K917" s="59">
        <f>+(G917-H917)*C917</f>
        <v>1725</v>
      </c>
      <c r="L917" s="59">
        <f t="shared" si="213"/>
        <v>3225</v>
      </c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</row>
    <row r="918" spans="1:35" s="1" customFormat="1" ht="18" customHeight="1">
      <c r="A918" s="56">
        <v>42228</v>
      </c>
      <c r="B918" s="63" t="s">
        <v>14</v>
      </c>
      <c r="C918" s="63">
        <v>25</v>
      </c>
      <c r="D918" s="63" t="s">
        <v>5</v>
      </c>
      <c r="E918" s="59">
        <v>18500</v>
      </c>
      <c r="F918" s="59">
        <v>18525</v>
      </c>
      <c r="G918" s="59">
        <v>0</v>
      </c>
      <c r="H918" s="59">
        <v>0</v>
      </c>
      <c r="I918" s="58">
        <f>(F918-E918)*C918</f>
        <v>625</v>
      </c>
      <c r="J918" s="58">
        <v>0</v>
      </c>
      <c r="K918" s="58">
        <v>45</v>
      </c>
      <c r="L918" s="59">
        <f t="shared" si="213"/>
        <v>670</v>
      </c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</row>
    <row r="919" spans="1:35" s="1" customFormat="1" ht="18" customHeight="1">
      <c r="A919" s="56">
        <v>42227</v>
      </c>
      <c r="B919" s="63" t="s">
        <v>14</v>
      </c>
      <c r="C919" s="63">
        <v>25</v>
      </c>
      <c r="D919" s="63" t="s">
        <v>5</v>
      </c>
      <c r="E919" s="59">
        <v>18875</v>
      </c>
      <c r="F919" s="59">
        <v>18900</v>
      </c>
      <c r="G919" s="59">
        <v>18920</v>
      </c>
      <c r="H919" s="59">
        <v>0</v>
      </c>
      <c r="I919" s="58">
        <f>(F919-E919)*C919</f>
        <v>625</v>
      </c>
      <c r="J919" s="58">
        <f>+(G919-F919)*C919</f>
        <v>500</v>
      </c>
      <c r="K919" s="58">
        <v>45</v>
      </c>
      <c r="L919" s="59">
        <f t="shared" si="213"/>
        <v>1170</v>
      </c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</row>
    <row r="920" spans="1:35" s="1" customFormat="1" ht="18" customHeight="1">
      <c r="A920" s="56">
        <v>42223</v>
      </c>
      <c r="B920" s="63" t="s">
        <v>21</v>
      </c>
      <c r="C920" s="63">
        <v>25</v>
      </c>
      <c r="D920" s="63" t="s">
        <v>6</v>
      </c>
      <c r="E920" s="59">
        <v>19055</v>
      </c>
      <c r="F920" s="59">
        <v>19030</v>
      </c>
      <c r="G920" s="59">
        <v>18995</v>
      </c>
      <c r="H920" s="59">
        <v>18952</v>
      </c>
      <c r="I920" s="58">
        <f>(E920-F920)*C920</f>
        <v>625</v>
      </c>
      <c r="J920" s="59">
        <v>0</v>
      </c>
      <c r="K920" s="59">
        <f>+(G920-H920)*C920</f>
        <v>1075</v>
      </c>
      <c r="L920" s="59">
        <f aca="true" t="shared" si="214" ref="L920:L925">+I920+J920+K920</f>
        <v>1700</v>
      </c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</row>
    <row r="921" spans="1:35" s="1" customFormat="1" ht="18" customHeight="1">
      <c r="A921" s="56">
        <v>42222</v>
      </c>
      <c r="B921" s="63" t="s">
        <v>21</v>
      </c>
      <c r="C921" s="63">
        <v>25</v>
      </c>
      <c r="D921" s="63" t="s">
        <v>6</v>
      </c>
      <c r="E921" s="59">
        <v>18950</v>
      </c>
      <c r="F921" s="59">
        <v>18925</v>
      </c>
      <c r="G921" s="59">
        <v>0</v>
      </c>
      <c r="H921" s="59">
        <v>0</v>
      </c>
      <c r="I921" s="58">
        <f>(E921-F921)*C921</f>
        <v>625</v>
      </c>
      <c r="J921" s="59">
        <v>0</v>
      </c>
      <c r="K921" s="59">
        <f>+(G921-H921)*C921</f>
        <v>0</v>
      </c>
      <c r="L921" s="59">
        <f t="shared" si="214"/>
        <v>625</v>
      </c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</row>
    <row r="922" spans="1:35" s="1" customFormat="1" ht="18" customHeight="1">
      <c r="A922" s="56">
        <v>42220</v>
      </c>
      <c r="B922" s="63" t="s">
        <v>14</v>
      </c>
      <c r="C922" s="63">
        <v>25</v>
      </c>
      <c r="D922" s="63" t="s">
        <v>5</v>
      </c>
      <c r="E922" s="59">
        <v>18890</v>
      </c>
      <c r="F922" s="59">
        <v>18915</v>
      </c>
      <c r="G922" s="59">
        <v>18950</v>
      </c>
      <c r="H922" s="59">
        <v>19139</v>
      </c>
      <c r="I922" s="58">
        <f>(F922-E922)*C922</f>
        <v>625</v>
      </c>
      <c r="J922" s="58">
        <f>+(G922-F922)*C922</f>
        <v>875</v>
      </c>
      <c r="K922" s="58">
        <f>+(H922-G922)*C922</f>
        <v>4725</v>
      </c>
      <c r="L922" s="59">
        <f t="shared" si="214"/>
        <v>6225</v>
      </c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</row>
    <row r="923" spans="1:35" s="1" customFormat="1" ht="18" customHeight="1">
      <c r="A923" s="56">
        <v>42219</v>
      </c>
      <c r="B923" s="63" t="s">
        <v>14</v>
      </c>
      <c r="C923" s="63">
        <v>25</v>
      </c>
      <c r="D923" s="63" t="s">
        <v>5</v>
      </c>
      <c r="E923" s="59">
        <v>19000</v>
      </c>
      <c r="F923" s="59">
        <v>19025</v>
      </c>
      <c r="G923" s="59">
        <v>19055</v>
      </c>
      <c r="H923" s="59">
        <v>0</v>
      </c>
      <c r="I923" s="58">
        <f>(F923-E923)*C923</f>
        <v>625</v>
      </c>
      <c r="J923" s="58">
        <f>+(G923-F923)*C923</f>
        <v>750</v>
      </c>
      <c r="K923" s="58">
        <v>0</v>
      </c>
      <c r="L923" s="59">
        <f t="shared" si="214"/>
        <v>1375</v>
      </c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</row>
    <row r="924" spans="1:35" s="1" customFormat="1" ht="18" customHeight="1">
      <c r="A924" s="56">
        <v>42216</v>
      </c>
      <c r="B924" s="63" t="s">
        <v>14</v>
      </c>
      <c r="C924" s="63">
        <v>25</v>
      </c>
      <c r="D924" s="63" t="s">
        <v>6</v>
      </c>
      <c r="E924" s="59">
        <v>18725</v>
      </c>
      <c r="F924" s="59">
        <v>19035</v>
      </c>
      <c r="G924" s="59">
        <v>0</v>
      </c>
      <c r="H924" s="59">
        <v>0</v>
      </c>
      <c r="I924" s="66">
        <f>(E924-F924)*C924</f>
        <v>-7750</v>
      </c>
      <c r="J924" s="60">
        <v>0</v>
      </c>
      <c r="K924" s="60">
        <v>0</v>
      </c>
      <c r="L924" s="60">
        <f t="shared" si="214"/>
        <v>-7750</v>
      </c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</row>
    <row r="925" spans="1:35" s="1" customFormat="1" ht="18" customHeight="1">
      <c r="A925" s="56">
        <v>42215</v>
      </c>
      <c r="B925" s="63" t="s">
        <v>21</v>
      </c>
      <c r="C925" s="63">
        <v>25</v>
      </c>
      <c r="D925" s="63" t="s">
        <v>5</v>
      </c>
      <c r="E925" s="59">
        <v>18410</v>
      </c>
      <c r="F925" s="59">
        <v>18435</v>
      </c>
      <c r="G925" s="59">
        <v>18470</v>
      </c>
      <c r="H925" s="59">
        <v>18519</v>
      </c>
      <c r="I925" s="58">
        <f>(F925-E925)*C925</f>
        <v>625</v>
      </c>
      <c r="J925" s="58">
        <f>+(G925-F925)*C925</f>
        <v>875</v>
      </c>
      <c r="K925" s="58">
        <f>+(H925-G925)*C925</f>
        <v>1225</v>
      </c>
      <c r="L925" s="59">
        <f t="shared" si="214"/>
        <v>2725</v>
      </c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</row>
    <row r="926" spans="1:35" s="1" customFormat="1" ht="18" customHeight="1">
      <c r="A926" s="56">
        <v>42214</v>
      </c>
      <c r="B926" s="63" t="s">
        <v>14</v>
      </c>
      <c r="C926" s="63">
        <v>25</v>
      </c>
      <c r="D926" s="63" t="s">
        <v>6</v>
      </c>
      <c r="E926" s="59">
        <v>18360</v>
      </c>
      <c r="F926" s="59">
        <v>18335</v>
      </c>
      <c r="G926" s="59">
        <v>18295</v>
      </c>
      <c r="H926" s="59">
        <v>18262</v>
      </c>
      <c r="I926" s="58">
        <f>(E926-F926)*C926</f>
        <v>625</v>
      </c>
      <c r="J926" s="59">
        <f>+(F926-G926)*C926</f>
        <v>1000</v>
      </c>
      <c r="K926" s="59">
        <f>+(G926-H926)*C926</f>
        <v>825</v>
      </c>
      <c r="L926" s="59">
        <f aca="true" t="shared" si="215" ref="L926:L931">+I926+J926+K926</f>
        <v>2450</v>
      </c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</row>
    <row r="927" spans="1:35" s="1" customFormat="1" ht="18" customHeight="1">
      <c r="A927" s="56">
        <v>42213</v>
      </c>
      <c r="B927" s="63" t="s">
        <v>21</v>
      </c>
      <c r="C927" s="63">
        <v>25</v>
      </c>
      <c r="D927" s="63" t="s">
        <v>5</v>
      </c>
      <c r="E927" s="59">
        <v>18295</v>
      </c>
      <c r="F927" s="59">
        <v>18320</v>
      </c>
      <c r="G927" s="59">
        <v>18360</v>
      </c>
      <c r="H927" s="59">
        <v>18407</v>
      </c>
      <c r="I927" s="58">
        <f>(F927-E927)*C927</f>
        <v>625</v>
      </c>
      <c r="J927" s="58">
        <f>+(G927-F927)*C927</f>
        <v>1000</v>
      </c>
      <c r="K927" s="58">
        <f>+(H927-G927)*C927</f>
        <v>1175</v>
      </c>
      <c r="L927" s="59">
        <f t="shared" si="215"/>
        <v>2800</v>
      </c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</row>
    <row r="928" spans="1:35" s="1" customFormat="1" ht="18" customHeight="1">
      <c r="A928" s="56">
        <v>42212</v>
      </c>
      <c r="B928" s="63" t="s">
        <v>14</v>
      </c>
      <c r="C928" s="63">
        <v>25</v>
      </c>
      <c r="D928" s="63" t="s">
        <v>5</v>
      </c>
      <c r="E928" s="59">
        <v>18475</v>
      </c>
      <c r="F928" s="59">
        <v>18206</v>
      </c>
      <c r="G928" s="59">
        <v>0</v>
      </c>
      <c r="H928" s="59">
        <v>0</v>
      </c>
      <c r="I928" s="66">
        <f>(F928-E928)*C928</f>
        <v>-6725</v>
      </c>
      <c r="J928" s="66">
        <v>0</v>
      </c>
      <c r="K928" s="66">
        <v>0</v>
      </c>
      <c r="L928" s="60">
        <f t="shared" si="215"/>
        <v>-6725</v>
      </c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</row>
    <row r="929" spans="1:35" s="1" customFormat="1" ht="18" customHeight="1">
      <c r="A929" s="56">
        <v>42209</v>
      </c>
      <c r="B929" s="63" t="s">
        <v>14</v>
      </c>
      <c r="C929" s="63">
        <v>25</v>
      </c>
      <c r="D929" s="63" t="s">
        <v>5</v>
      </c>
      <c r="E929" s="59">
        <v>18830</v>
      </c>
      <c r="F929" s="59">
        <v>18855</v>
      </c>
      <c r="G929" s="59">
        <v>0</v>
      </c>
      <c r="H929" s="59">
        <v>0</v>
      </c>
      <c r="I929" s="58">
        <f>(F929-E929)*C929</f>
        <v>625</v>
      </c>
      <c r="J929" s="68">
        <v>0</v>
      </c>
      <c r="K929" s="68">
        <v>0</v>
      </c>
      <c r="L929" s="59">
        <f t="shared" si="215"/>
        <v>625</v>
      </c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</row>
    <row r="930" spans="1:35" s="1" customFormat="1" ht="18" customHeight="1">
      <c r="A930" s="56">
        <v>42208</v>
      </c>
      <c r="B930" s="63" t="s">
        <v>14</v>
      </c>
      <c r="C930" s="63">
        <v>25</v>
      </c>
      <c r="D930" s="63" t="s">
        <v>5</v>
      </c>
      <c r="E930" s="59">
        <v>19010</v>
      </c>
      <c r="F930" s="59">
        <v>19035</v>
      </c>
      <c r="G930" s="59">
        <v>0</v>
      </c>
      <c r="H930" s="59">
        <v>0</v>
      </c>
      <c r="I930" s="58">
        <f>(F930-E930)*C930</f>
        <v>625</v>
      </c>
      <c r="J930" s="68">
        <v>0</v>
      </c>
      <c r="K930" s="68">
        <v>0</v>
      </c>
      <c r="L930" s="59">
        <f t="shared" si="215"/>
        <v>625</v>
      </c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</row>
    <row r="931" spans="1:35" s="1" customFormat="1" ht="18" customHeight="1">
      <c r="A931" s="56">
        <v>42207</v>
      </c>
      <c r="B931" s="63" t="s">
        <v>14</v>
      </c>
      <c r="C931" s="63">
        <v>25</v>
      </c>
      <c r="D931" s="63" t="s">
        <v>6</v>
      </c>
      <c r="E931" s="59">
        <v>18800</v>
      </c>
      <c r="F931" s="59">
        <v>19035</v>
      </c>
      <c r="G931" s="59">
        <v>0</v>
      </c>
      <c r="H931" s="59">
        <v>0</v>
      </c>
      <c r="I931" s="71">
        <f>(E931-F931)*C931</f>
        <v>-5875</v>
      </c>
      <c r="J931" s="70">
        <v>0</v>
      </c>
      <c r="K931" s="70">
        <f>+(G931-H931)*C931</f>
        <v>0</v>
      </c>
      <c r="L931" s="70">
        <f t="shared" si="215"/>
        <v>-5875</v>
      </c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</row>
    <row r="932" spans="1:35" s="1" customFormat="1" ht="18" customHeight="1">
      <c r="A932" s="56">
        <v>42206</v>
      </c>
      <c r="B932" s="63" t="s">
        <v>14</v>
      </c>
      <c r="C932" s="63">
        <v>25</v>
      </c>
      <c r="D932" s="63" t="s">
        <v>5</v>
      </c>
      <c r="E932" s="59">
        <v>19110</v>
      </c>
      <c r="F932" s="59">
        <v>19135</v>
      </c>
      <c r="G932" s="59">
        <v>0</v>
      </c>
      <c r="H932" s="59">
        <v>0</v>
      </c>
      <c r="I932" s="58">
        <f aca="true" t="shared" si="216" ref="I932:I937">(F932-E932)*C932</f>
        <v>625</v>
      </c>
      <c r="J932" s="68">
        <v>0</v>
      </c>
      <c r="K932" s="68">
        <v>0</v>
      </c>
      <c r="L932" s="59">
        <f aca="true" t="shared" si="217" ref="L932:L937">+I932+J932+K932</f>
        <v>625</v>
      </c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</row>
    <row r="933" spans="1:35" s="1" customFormat="1" ht="18" customHeight="1">
      <c r="A933" s="56">
        <v>42205</v>
      </c>
      <c r="B933" s="63" t="s">
        <v>14</v>
      </c>
      <c r="C933" s="63">
        <v>25</v>
      </c>
      <c r="D933" s="63" t="s">
        <v>5</v>
      </c>
      <c r="E933" s="59">
        <v>19070</v>
      </c>
      <c r="F933" s="59">
        <v>19095</v>
      </c>
      <c r="G933" s="59">
        <v>0</v>
      </c>
      <c r="H933" s="59">
        <v>0</v>
      </c>
      <c r="I933" s="58">
        <f t="shared" si="216"/>
        <v>625</v>
      </c>
      <c r="J933" s="68">
        <v>0</v>
      </c>
      <c r="K933" s="68">
        <v>0</v>
      </c>
      <c r="L933" s="59">
        <f t="shared" si="217"/>
        <v>625</v>
      </c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</row>
    <row r="934" spans="1:35" s="1" customFormat="1" ht="18" customHeight="1">
      <c r="A934" s="56">
        <v>42202</v>
      </c>
      <c r="B934" s="63" t="s">
        <v>14</v>
      </c>
      <c r="C934" s="63">
        <v>25</v>
      </c>
      <c r="D934" s="63" t="s">
        <v>5</v>
      </c>
      <c r="E934" s="59">
        <v>19130</v>
      </c>
      <c r="F934" s="59">
        <v>19155</v>
      </c>
      <c r="G934" s="59">
        <v>19190</v>
      </c>
      <c r="H934" s="59">
        <v>19242</v>
      </c>
      <c r="I934" s="58">
        <f t="shared" si="216"/>
        <v>625</v>
      </c>
      <c r="J934" s="58">
        <f aca="true" t="shared" si="218" ref="J934:J942">+(G934-F934)*C934</f>
        <v>875</v>
      </c>
      <c r="K934" s="58">
        <f>+(H934-G934)*C934</f>
        <v>1300</v>
      </c>
      <c r="L934" s="59">
        <f t="shared" si="217"/>
        <v>2800</v>
      </c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</row>
    <row r="935" spans="1:35" s="1" customFormat="1" ht="18" customHeight="1">
      <c r="A935" s="56">
        <v>42201</v>
      </c>
      <c r="B935" s="63" t="s">
        <v>14</v>
      </c>
      <c r="C935" s="63">
        <v>25</v>
      </c>
      <c r="D935" s="63" t="s">
        <v>5</v>
      </c>
      <c r="E935" s="59">
        <v>18990</v>
      </c>
      <c r="F935" s="59">
        <v>19015</v>
      </c>
      <c r="G935" s="59">
        <v>19050</v>
      </c>
      <c r="H935" s="59">
        <v>19250</v>
      </c>
      <c r="I935" s="58">
        <f t="shared" si="216"/>
        <v>625</v>
      </c>
      <c r="J935" s="58">
        <f t="shared" si="218"/>
        <v>875</v>
      </c>
      <c r="K935" s="58">
        <f aca="true" t="shared" si="219" ref="K935:K942">+(H935-G935)*C935</f>
        <v>5000</v>
      </c>
      <c r="L935" s="59">
        <f t="shared" si="217"/>
        <v>6500</v>
      </c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</row>
    <row r="936" spans="1:35" s="1" customFormat="1" ht="18" customHeight="1">
      <c r="A936" s="56">
        <v>42200</v>
      </c>
      <c r="B936" s="63" t="s">
        <v>14</v>
      </c>
      <c r="C936" s="63">
        <v>25</v>
      </c>
      <c r="D936" s="63" t="s">
        <v>5</v>
      </c>
      <c r="E936" s="59">
        <v>18890</v>
      </c>
      <c r="F936" s="59">
        <v>18915</v>
      </c>
      <c r="G936" s="59">
        <v>18960</v>
      </c>
      <c r="H936" s="59">
        <v>19050</v>
      </c>
      <c r="I936" s="58">
        <f t="shared" si="216"/>
        <v>625</v>
      </c>
      <c r="J936" s="58">
        <f t="shared" si="218"/>
        <v>1125</v>
      </c>
      <c r="K936" s="58">
        <f t="shared" si="219"/>
        <v>2250</v>
      </c>
      <c r="L936" s="59">
        <f t="shared" si="217"/>
        <v>4000</v>
      </c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</row>
    <row r="937" spans="1:35" s="1" customFormat="1" ht="18" customHeight="1">
      <c r="A937" s="56">
        <v>42199</v>
      </c>
      <c r="B937" s="63" t="s">
        <v>21</v>
      </c>
      <c r="C937" s="63">
        <v>25</v>
      </c>
      <c r="D937" s="63" t="s">
        <v>5</v>
      </c>
      <c r="E937" s="59">
        <v>18930</v>
      </c>
      <c r="F937" s="59">
        <v>18955</v>
      </c>
      <c r="G937" s="59">
        <v>18990</v>
      </c>
      <c r="H937" s="59">
        <v>19050</v>
      </c>
      <c r="I937" s="58">
        <f t="shared" si="216"/>
        <v>625</v>
      </c>
      <c r="J937" s="58">
        <f t="shared" si="218"/>
        <v>875</v>
      </c>
      <c r="K937" s="58">
        <f t="shared" si="219"/>
        <v>1500</v>
      </c>
      <c r="L937" s="59">
        <f t="shared" si="217"/>
        <v>3000</v>
      </c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</row>
    <row r="938" spans="1:35" s="1" customFormat="1" ht="18" customHeight="1">
      <c r="A938" s="56">
        <v>42198</v>
      </c>
      <c r="B938" s="63" t="s">
        <v>14</v>
      </c>
      <c r="C938" s="63">
        <v>25</v>
      </c>
      <c r="D938" s="63" t="s">
        <v>5</v>
      </c>
      <c r="E938" s="59">
        <v>18745</v>
      </c>
      <c r="F938" s="59">
        <v>18770</v>
      </c>
      <c r="G938" s="59">
        <v>18800</v>
      </c>
      <c r="H938" s="59">
        <v>19019.75</v>
      </c>
      <c r="I938" s="58">
        <f aca="true" t="shared" si="220" ref="I938:I943">(F938-E938)*C938</f>
        <v>625</v>
      </c>
      <c r="J938" s="58">
        <f t="shared" si="218"/>
        <v>750</v>
      </c>
      <c r="K938" s="58">
        <f t="shared" si="219"/>
        <v>5493.75</v>
      </c>
      <c r="L938" s="59">
        <f aca="true" t="shared" si="221" ref="L938:L943">+I938+J938+K938</f>
        <v>6868.75</v>
      </c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</row>
    <row r="939" spans="1:35" s="1" customFormat="1" ht="18" customHeight="1">
      <c r="A939" s="56">
        <v>42195</v>
      </c>
      <c r="B939" s="63" t="s">
        <v>14</v>
      </c>
      <c r="C939" s="63">
        <v>25</v>
      </c>
      <c r="D939" s="63" t="s">
        <v>5</v>
      </c>
      <c r="E939" s="59">
        <v>18655</v>
      </c>
      <c r="F939" s="59">
        <v>18690</v>
      </c>
      <c r="G939" s="59">
        <v>18730</v>
      </c>
      <c r="H939" s="59">
        <v>18839</v>
      </c>
      <c r="I939" s="58">
        <f t="shared" si="220"/>
        <v>875</v>
      </c>
      <c r="J939" s="58">
        <f t="shared" si="218"/>
        <v>1000</v>
      </c>
      <c r="K939" s="58">
        <f t="shared" si="219"/>
        <v>2725</v>
      </c>
      <c r="L939" s="59">
        <f t="shared" si="221"/>
        <v>4600</v>
      </c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</row>
    <row r="940" spans="1:35" s="1" customFormat="1" ht="18" customHeight="1">
      <c r="A940" s="56">
        <v>42194</v>
      </c>
      <c r="B940" s="63" t="s">
        <v>7</v>
      </c>
      <c r="C940" s="63">
        <v>25</v>
      </c>
      <c r="D940" s="63" t="s">
        <v>5</v>
      </c>
      <c r="E940" s="59">
        <v>8365</v>
      </c>
      <c r="F940" s="59">
        <v>8380</v>
      </c>
      <c r="G940" s="59">
        <v>8400</v>
      </c>
      <c r="H940" s="59">
        <v>8486</v>
      </c>
      <c r="I940" s="58">
        <f t="shared" si="220"/>
        <v>375</v>
      </c>
      <c r="J940" s="58">
        <f t="shared" si="218"/>
        <v>500</v>
      </c>
      <c r="K940" s="58">
        <f t="shared" si="219"/>
        <v>2150</v>
      </c>
      <c r="L940" s="59">
        <f t="shared" si="221"/>
        <v>3025</v>
      </c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</row>
    <row r="941" spans="1:35" s="1" customFormat="1" ht="18" customHeight="1">
      <c r="A941" s="56">
        <v>42194</v>
      </c>
      <c r="B941" s="63" t="s">
        <v>14</v>
      </c>
      <c r="C941" s="63">
        <v>25</v>
      </c>
      <c r="D941" s="63" t="s">
        <v>5</v>
      </c>
      <c r="E941" s="59">
        <v>18500</v>
      </c>
      <c r="F941" s="59">
        <v>18525</v>
      </c>
      <c r="G941" s="59">
        <v>18560</v>
      </c>
      <c r="H941" s="59">
        <v>18650</v>
      </c>
      <c r="I941" s="58">
        <f t="shared" si="220"/>
        <v>625</v>
      </c>
      <c r="J941" s="58">
        <f t="shared" si="218"/>
        <v>875</v>
      </c>
      <c r="K941" s="58">
        <f t="shared" si="219"/>
        <v>2250</v>
      </c>
      <c r="L941" s="59">
        <f t="shared" si="221"/>
        <v>3750</v>
      </c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</row>
    <row r="942" spans="1:35" s="1" customFormat="1" ht="18" customHeight="1">
      <c r="A942" s="56">
        <v>42193</v>
      </c>
      <c r="B942" s="63" t="s">
        <v>14</v>
      </c>
      <c r="C942" s="63">
        <v>25</v>
      </c>
      <c r="D942" s="63" t="s">
        <v>5</v>
      </c>
      <c r="E942" s="59">
        <v>18490</v>
      </c>
      <c r="F942" s="59">
        <v>18515</v>
      </c>
      <c r="G942" s="59">
        <v>18550</v>
      </c>
      <c r="H942" s="59">
        <v>18650</v>
      </c>
      <c r="I942" s="58">
        <f t="shared" si="220"/>
        <v>625</v>
      </c>
      <c r="J942" s="58">
        <f t="shared" si="218"/>
        <v>875</v>
      </c>
      <c r="K942" s="58">
        <f t="shared" si="219"/>
        <v>2500</v>
      </c>
      <c r="L942" s="59">
        <f t="shared" si="221"/>
        <v>4000</v>
      </c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</row>
    <row r="943" spans="1:35" s="1" customFormat="1" ht="18" customHeight="1">
      <c r="A943" s="56">
        <v>42192</v>
      </c>
      <c r="B943" s="63" t="s">
        <v>14</v>
      </c>
      <c r="C943" s="63">
        <v>25</v>
      </c>
      <c r="D943" s="63" t="s">
        <v>5</v>
      </c>
      <c r="E943" s="59">
        <v>18800</v>
      </c>
      <c r="F943" s="59">
        <v>18825</v>
      </c>
      <c r="G943" s="59">
        <v>0</v>
      </c>
      <c r="H943" s="59">
        <v>0</v>
      </c>
      <c r="I943" s="58">
        <f t="shared" si="220"/>
        <v>625</v>
      </c>
      <c r="J943" s="58">
        <v>0</v>
      </c>
      <c r="K943" s="58">
        <v>0</v>
      </c>
      <c r="L943" s="59">
        <f t="shared" si="221"/>
        <v>625</v>
      </c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</row>
    <row r="944" spans="1:35" s="1" customFormat="1" ht="18" customHeight="1">
      <c r="A944" s="56">
        <v>42191</v>
      </c>
      <c r="B944" s="63" t="s">
        <v>14</v>
      </c>
      <c r="C944" s="63">
        <v>25</v>
      </c>
      <c r="D944" s="63" t="s">
        <v>6</v>
      </c>
      <c r="E944" s="59">
        <v>18535</v>
      </c>
      <c r="F944" s="59">
        <v>18505</v>
      </c>
      <c r="G944" s="59">
        <v>18470</v>
      </c>
      <c r="H944" s="59">
        <v>18420</v>
      </c>
      <c r="I944" s="58">
        <f>(E944-F944)*C944</f>
        <v>750</v>
      </c>
      <c r="J944" s="59">
        <f>+(F944-G944)*C944</f>
        <v>875</v>
      </c>
      <c r="K944" s="59">
        <f>+(G944-H944)*C944</f>
        <v>1250</v>
      </c>
      <c r="L944" s="59">
        <f aca="true" t="shared" si="222" ref="L944:L949">+I944+J944+K944</f>
        <v>2875</v>
      </c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</row>
    <row r="945" spans="1:35" s="1" customFormat="1" ht="18" customHeight="1">
      <c r="A945" s="56">
        <v>42188</v>
      </c>
      <c r="B945" s="63" t="s">
        <v>14</v>
      </c>
      <c r="C945" s="63">
        <v>25</v>
      </c>
      <c r="D945" s="63" t="s">
        <v>6</v>
      </c>
      <c r="E945" s="59">
        <v>18665</v>
      </c>
      <c r="F945" s="59">
        <v>18635</v>
      </c>
      <c r="G945" s="59">
        <v>18600</v>
      </c>
      <c r="H945" s="59">
        <v>18570</v>
      </c>
      <c r="I945" s="58">
        <f>(E945-F945)*C945</f>
        <v>750</v>
      </c>
      <c r="J945" s="59">
        <f>+(F945-G945)*C945</f>
        <v>875</v>
      </c>
      <c r="K945" s="59">
        <f>+(G945-H945)*C945</f>
        <v>750</v>
      </c>
      <c r="L945" s="59">
        <f t="shared" si="222"/>
        <v>2375</v>
      </c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</row>
    <row r="946" spans="1:35" s="1" customFormat="1" ht="18" customHeight="1">
      <c r="A946" s="56">
        <v>42187</v>
      </c>
      <c r="B946" s="63" t="s">
        <v>7</v>
      </c>
      <c r="C946" s="63">
        <v>25</v>
      </c>
      <c r="D946" s="63" t="s">
        <v>6</v>
      </c>
      <c r="E946" s="59">
        <v>8465</v>
      </c>
      <c r="F946" s="59">
        <v>8450</v>
      </c>
      <c r="G946" s="59">
        <v>8430</v>
      </c>
      <c r="H946" s="59">
        <v>0</v>
      </c>
      <c r="I946" s="58">
        <f>(E946-F946)*C946</f>
        <v>375</v>
      </c>
      <c r="J946" s="59">
        <f>+(F946-G946)*C946</f>
        <v>500</v>
      </c>
      <c r="K946" s="59">
        <v>0</v>
      </c>
      <c r="L946" s="59">
        <f t="shared" si="222"/>
        <v>875</v>
      </c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</row>
    <row r="947" spans="1:35" s="1" customFormat="1" ht="18" customHeight="1">
      <c r="A947" s="56">
        <v>42185</v>
      </c>
      <c r="B947" s="63" t="s">
        <v>7</v>
      </c>
      <c r="C947" s="63">
        <v>25</v>
      </c>
      <c r="D947" s="63" t="s">
        <v>5</v>
      </c>
      <c r="E947" s="59">
        <v>8317</v>
      </c>
      <c r="F947" s="59">
        <v>8330</v>
      </c>
      <c r="G947" s="59">
        <v>8350</v>
      </c>
      <c r="H947" s="59">
        <v>8388</v>
      </c>
      <c r="I947" s="58">
        <f>(F947-E947)*C947</f>
        <v>325</v>
      </c>
      <c r="J947" s="58">
        <f>+(G947-F947)*C947</f>
        <v>500</v>
      </c>
      <c r="K947" s="58">
        <f>+(H947-G947)*C947</f>
        <v>950</v>
      </c>
      <c r="L947" s="59">
        <f t="shared" si="222"/>
        <v>1775</v>
      </c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</row>
    <row r="948" spans="1:35" s="1" customFormat="1" ht="18" customHeight="1">
      <c r="A948" s="56">
        <v>42184</v>
      </c>
      <c r="B948" s="63" t="s">
        <v>14</v>
      </c>
      <c r="C948" s="63">
        <v>25</v>
      </c>
      <c r="D948" s="63" t="s">
        <v>5</v>
      </c>
      <c r="E948" s="59">
        <v>17870</v>
      </c>
      <c r="F948" s="59">
        <v>17900</v>
      </c>
      <c r="G948" s="59">
        <v>17950</v>
      </c>
      <c r="H948" s="59">
        <v>18272</v>
      </c>
      <c r="I948" s="58">
        <f>(F948-E948)*C948</f>
        <v>750</v>
      </c>
      <c r="J948" s="58">
        <f>+(G948-F948)*C948</f>
        <v>1250</v>
      </c>
      <c r="K948" s="58">
        <f>+(H948-G948)*C948</f>
        <v>8050</v>
      </c>
      <c r="L948" s="59">
        <f t="shared" si="222"/>
        <v>10050</v>
      </c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</row>
    <row r="949" spans="1:35" s="1" customFormat="1" ht="18" customHeight="1">
      <c r="A949" s="56">
        <v>42181</v>
      </c>
      <c r="B949" s="63" t="s">
        <v>14</v>
      </c>
      <c r="C949" s="63">
        <v>25</v>
      </c>
      <c r="D949" s="63" t="s">
        <v>5</v>
      </c>
      <c r="E949" s="59">
        <v>18300</v>
      </c>
      <c r="F949" s="59">
        <v>18325</v>
      </c>
      <c r="G949" s="59">
        <v>18355</v>
      </c>
      <c r="H949" s="59">
        <v>18409.9</v>
      </c>
      <c r="I949" s="58">
        <f>(F949-E949)*C949</f>
        <v>625</v>
      </c>
      <c r="J949" s="58">
        <f>+(G949-F949)*C949</f>
        <v>750</v>
      </c>
      <c r="K949" s="58">
        <f>+(H949-G949)*C949</f>
        <v>1372.5000000000364</v>
      </c>
      <c r="L949" s="59">
        <f t="shared" si="222"/>
        <v>2747.5000000000364</v>
      </c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</row>
    <row r="950" spans="1:35" s="1" customFormat="1" ht="18" customHeight="1">
      <c r="A950" s="56">
        <v>42180</v>
      </c>
      <c r="B950" s="63" t="s">
        <v>14</v>
      </c>
      <c r="C950" s="63">
        <v>25</v>
      </c>
      <c r="D950" s="63" t="s">
        <v>5</v>
      </c>
      <c r="E950" s="59">
        <v>18500</v>
      </c>
      <c r="F950" s="59">
        <v>18525</v>
      </c>
      <c r="G950" s="59">
        <v>0</v>
      </c>
      <c r="H950" s="59">
        <v>0</v>
      </c>
      <c r="I950" s="58">
        <f>(F950-E950)*C950</f>
        <v>625</v>
      </c>
      <c r="J950" s="58">
        <v>0</v>
      </c>
      <c r="K950" s="58">
        <f>+(H950-G950)*C950</f>
        <v>0</v>
      </c>
      <c r="L950" s="59">
        <f aca="true" t="shared" si="223" ref="L950:L955">+I950+J950+K950</f>
        <v>625</v>
      </c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</row>
    <row r="951" spans="1:35" s="1" customFormat="1" ht="18" customHeight="1">
      <c r="A951" s="56">
        <v>42179</v>
      </c>
      <c r="B951" s="63" t="s">
        <v>21</v>
      </c>
      <c r="C951" s="63">
        <v>25</v>
      </c>
      <c r="D951" s="63" t="s">
        <v>6</v>
      </c>
      <c r="E951" s="59">
        <v>18360</v>
      </c>
      <c r="F951" s="59">
        <v>18330</v>
      </c>
      <c r="G951" s="59">
        <v>18300</v>
      </c>
      <c r="H951" s="59">
        <v>18255.25</v>
      </c>
      <c r="I951" s="58">
        <f>(E951-F951)*C951</f>
        <v>750</v>
      </c>
      <c r="J951" s="59">
        <f>+(F951-G951)*C951</f>
        <v>750</v>
      </c>
      <c r="K951" s="59">
        <f>+(G951-H951)*C951</f>
        <v>1118.75</v>
      </c>
      <c r="L951" s="59">
        <f t="shared" si="223"/>
        <v>2618.75</v>
      </c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</row>
    <row r="952" spans="1:35" s="1" customFormat="1" ht="18" customHeight="1">
      <c r="A952" s="56">
        <v>42177</v>
      </c>
      <c r="B952" s="63" t="s">
        <v>14</v>
      </c>
      <c r="C952" s="63">
        <v>25</v>
      </c>
      <c r="D952" s="63" t="s">
        <v>6</v>
      </c>
      <c r="E952" s="59">
        <v>18330</v>
      </c>
      <c r="F952" s="59">
        <v>18305</v>
      </c>
      <c r="G952" s="59">
        <v>18270</v>
      </c>
      <c r="H952" s="59">
        <v>0</v>
      </c>
      <c r="I952" s="58">
        <f>(E952-F952)*C952</f>
        <v>625</v>
      </c>
      <c r="J952" s="59">
        <f>+(F952-G952)*C952</f>
        <v>875</v>
      </c>
      <c r="K952" s="59">
        <v>0</v>
      </c>
      <c r="L952" s="59">
        <f t="shared" si="223"/>
        <v>1500</v>
      </c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</row>
    <row r="953" spans="1:35" s="1" customFormat="1" ht="18" customHeight="1">
      <c r="A953" s="56">
        <v>42177</v>
      </c>
      <c r="B953" s="63" t="s">
        <v>14</v>
      </c>
      <c r="C953" s="63">
        <v>25</v>
      </c>
      <c r="D953" s="63" t="s">
        <v>6</v>
      </c>
      <c r="E953" s="59">
        <v>17955</v>
      </c>
      <c r="F953" s="59">
        <v>18249.9</v>
      </c>
      <c r="G953" s="59">
        <v>0</v>
      </c>
      <c r="H953" s="59">
        <v>0</v>
      </c>
      <c r="I953" s="71">
        <f>(E953-F953)*C953</f>
        <v>-7372.500000000036</v>
      </c>
      <c r="J953" s="70">
        <v>0</v>
      </c>
      <c r="K953" s="70">
        <f>+(G953-H953)*C953</f>
        <v>0</v>
      </c>
      <c r="L953" s="70">
        <f t="shared" si="223"/>
        <v>-7372.500000000036</v>
      </c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</row>
    <row r="954" spans="1:35" s="1" customFormat="1" ht="18" customHeight="1">
      <c r="A954" s="56">
        <v>42174</v>
      </c>
      <c r="B954" s="63" t="s">
        <v>14</v>
      </c>
      <c r="C954" s="63">
        <v>25</v>
      </c>
      <c r="D954" s="63" t="s">
        <v>6</v>
      </c>
      <c r="E954" s="59">
        <v>17725</v>
      </c>
      <c r="F954" s="59">
        <v>17705</v>
      </c>
      <c r="G954" s="59">
        <v>0</v>
      </c>
      <c r="H954" s="59">
        <v>0</v>
      </c>
      <c r="I954" s="58">
        <f>(E954-F954)*C954</f>
        <v>500</v>
      </c>
      <c r="J954" s="59">
        <v>0</v>
      </c>
      <c r="K954" s="59">
        <v>0</v>
      </c>
      <c r="L954" s="59">
        <f t="shared" si="223"/>
        <v>500</v>
      </c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</row>
    <row r="955" spans="1:35" s="1" customFormat="1" ht="18" customHeight="1">
      <c r="A955" s="56">
        <v>42173</v>
      </c>
      <c r="B955" s="63" t="s">
        <v>14</v>
      </c>
      <c r="C955" s="63">
        <v>25</v>
      </c>
      <c r="D955" s="63" t="s">
        <v>6</v>
      </c>
      <c r="E955" s="59">
        <v>17715</v>
      </c>
      <c r="F955" s="59">
        <v>17690</v>
      </c>
      <c r="G955" s="59">
        <v>17663</v>
      </c>
      <c r="H955" s="59">
        <v>0</v>
      </c>
      <c r="I955" s="58">
        <f>(E955-F955)*C955</f>
        <v>625</v>
      </c>
      <c r="J955" s="59">
        <f>+(F955-G955)*C955</f>
        <v>675</v>
      </c>
      <c r="K955" s="59">
        <v>0</v>
      </c>
      <c r="L955" s="59">
        <f t="shared" si="223"/>
        <v>1300</v>
      </c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</row>
    <row r="956" spans="1:35" s="1" customFormat="1" ht="18" customHeight="1">
      <c r="A956" s="56">
        <v>42172</v>
      </c>
      <c r="B956" s="63" t="s">
        <v>8</v>
      </c>
      <c r="C956" s="63">
        <v>25</v>
      </c>
      <c r="D956" s="63" t="s">
        <v>6</v>
      </c>
      <c r="E956" s="59">
        <v>8077</v>
      </c>
      <c r="F956" s="59">
        <v>8063</v>
      </c>
      <c r="G956" s="59">
        <v>0</v>
      </c>
      <c r="H956" s="59">
        <v>0</v>
      </c>
      <c r="I956" s="58">
        <f aca="true" t="shared" si="224" ref="I956:I961">(E956-F956)*C956</f>
        <v>350</v>
      </c>
      <c r="J956" s="59">
        <v>0</v>
      </c>
      <c r="K956" s="59">
        <v>0</v>
      </c>
      <c r="L956" s="59">
        <f aca="true" t="shared" si="225" ref="L956:L961">+I956+J956+K956</f>
        <v>350</v>
      </c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</row>
    <row r="957" spans="1:35" s="1" customFormat="1" ht="18" customHeight="1">
      <c r="A957" s="56">
        <v>42171</v>
      </c>
      <c r="B957" s="63" t="s">
        <v>14</v>
      </c>
      <c r="C957" s="63">
        <v>25</v>
      </c>
      <c r="D957" s="63" t="s">
        <v>6</v>
      </c>
      <c r="E957" s="59">
        <v>17310</v>
      </c>
      <c r="F957" s="59">
        <v>17290</v>
      </c>
      <c r="G957" s="59">
        <v>0</v>
      </c>
      <c r="H957" s="59">
        <v>0</v>
      </c>
      <c r="I957" s="58">
        <f t="shared" si="224"/>
        <v>500</v>
      </c>
      <c r="J957" s="59">
        <v>0</v>
      </c>
      <c r="K957" s="59">
        <f>+(G957-H957)*C957</f>
        <v>0</v>
      </c>
      <c r="L957" s="59">
        <f t="shared" si="225"/>
        <v>500</v>
      </c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</row>
    <row r="958" spans="1:35" s="1" customFormat="1" ht="18" customHeight="1">
      <c r="A958" s="56">
        <v>42170</v>
      </c>
      <c r="B958" s="63" t="s">
        <v>7</v>
      </c>
      <c r="C958" s="63">
        <v>25</v>
      </c>
      <c r="D958" s="63" t="s">
        <v>6</v>
      </c>
      <c r="E958" s="59">
        <v>8010</v>
      </c>
      <c r="F958" s="59">
        <v>7997</v>
      </c>
      <c r="G958" s="59">
        <v>7981</v>
      </c>
      <c r="H958" s="59">
        <v>7945</v>
      </c>
      <c r="I958" s="58">
        <f t="shared" si="224"/>
        <v>325</v>
      </c>
      <c r="J958" s="59">
        <f>+(F958-G958)*C958</f>
        <v>400</v>
      </c>
      <c r="K958" s="59">
        <f>+(G958-H958)*C958</f>
        <v>900</v>
      </c>
      <c r="L958" s="59">
        <f t="shared" si="225"/>
        <v>1625</v>
      </c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</row>
    <row r="959" spans="1:35" s="1" customFormat="1" ht="18" customHeight="1">
      <c r="A959" s="56">
        <v>42167</v>
      </c>
      <c r="B959" s="63" t="s">
        <v>14</v>
      </c>
      <c r="C959" s="63">
        <v>25</v>
      </c>
      <c r="D959" s="63" t="s">
        <v>6</v>
      </c>
      <c r="E959" s="59">
        <v>17260</v>
      </c>
      <c r="F959" s="59">
        <v>17238</v>
      </c>
      <c r="G959" s="59">
        <v>0</v>
      </c>
      <c r="H959" s="59">
        <v>0</v>
      </c>
      <c r="I959" s="58">
        <f t="shared" si="224"/>
        <v>550</v>
      </c>
      <c r="J959" s="59">
        <v>0</v>
      </c>
      <c r="K959" s="59">
        <v>0</v>
      </c>
      <c r="L959" s="59">
        <f t="shared" si="225"/>
        <v>550</v>
      </c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</row>
    <row r="960" spans="1:35" s="1" customFormat="1" ht="18" customHeight="1">
      <c r="A960" s="56">
        <v>42166</v>
      </c>
      <c r="B960" s="63" t="s">
        <v>14</v>
      </c>
      <c r="C960" s="63">
        <v>25</v>
      </c>
      <c r="D960" s="63" t="s">
        <v>6</v>
      </c>
      <c r="E960" s="59">
        <v>17735</v>
      </c>
      <c r="F960" s="59">
        <v>17710</v>
      </c>
      <c r="G960" s="59">
        <v>17680</v>
      </c>
      <c r="H960" s="59">
        <v>17236.2</v>
      </c>
      <c r="I960" s="58">
        <f t="shared" si="224"/>
        <v>625</v>
      </c>
      <c r="J960" s="59">
        <f>+(F960-G960)*C960</f>
        <v>750</v>
      </c>
      <c r="K960" s="59">
        <f>+(G960-H960)*C960</f>
        <v>11094.999999999982</v>
      </c>
      <c r="L960" s="59">
        <f t="shared" si="225"/>
        <v>12469.999999999982</v>
      </c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</row>
    <row r="961" spans="1:35" s="1" customFormat="1" ht="18" customHeight="1">
      <c r="A961" s="56">
        <v>42165</v>
      </c>
      <c r="B961" s="63" t="s">
        <v>20</v>
      </c>
      <c r="C961" s="63">
        <v>25</v>
      </c>
      <c r="D961" s="63" t="s">
        <v>6</v>
      </c>
      <c r="E961" s="59">
        <v>17660</v>
      </c>
      <c r="F961" s="59">
        <v>17635</v>
      </c>
      <c r="G961" s="59">
        <v>17607</v>
      </c>
      <c r="H961" s="59">
        <v>17278</v>
      </c>
      <c r="I961" s="58">
        <f t="shared" si="224"/>
        <v>625</v>
      </c>
      <c r="J961" s="59">
        <f>+(F961-G961)*C961</f>
        <v>700</v>
      </c>
      <c r="K961" s="59">
        <f>+(G961-H961)*C961</f>
        <v>8225</v>
      </c>
      <c r="L961" s="59">
        <f t="shared" si="225"/>
        <v>9550</v>
      </c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</row>
    <row r="962" spans="1:35" s="1" customFormat="1" ht="18" customHeight="1">
      <c r="A962" s="56">
        <v>42164</v>
      </c>
      <c r="B962" s="63" t="s">
        <v>14</v>
      </c>
      <c r="C962" s="63">
        <v>25</v>
      </c>
      <c r="D962" s="63" t="s">
        <v>5</v>
      </c>
      <c r="E962" s="59">
        <v>17500</v>
      </c>
      <c r="F962" s="59">
        <v>17525</v>
      </c>
      <c r="G962" s="59">
        <v>17560</v>
      </c>
      <c r="H962" s="59">
        <v>17620</v>
      </c>
      <c r="I962" s="58">
        <f>(F962-E962)*C962</f>
        <v>625</v>
      </c>
      <c r="J962" s="58">
        <f>+(G962-F962)*C962</f>
        <v>875</v>
      </c>
      <c r="K962" s="58">
        <f>+(H962-G962)*C962</f>
        <v>1500</v>
      </c>
      <c r="L962" s="59">
        <f aca="true" t="shared" si="226" ref="L962:L967">+I962+J962+K962</f>
        <v>3000</v>
      </c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</row>
    <row r="963" spans="1:35" s="1" customFormat="1" ht="18" customHeight="1">
      <c r="A963" s="56">
        <v>42163</v>
      </c>
      <c r="B963" s="63" t="s">
        <v>14</v>
      </c>
      <c r="C963" s="63">
        <v>25</v>
      </c>
      <c r="D963" s="63" t="s">
        <v>5</v>
      </c>
      <c r="E963" s="59">
        <v>17405</v>
      </c>
      <c r="F963" s="59">
        <v>17430</v>
      </c>
      <c r="G963" s="59">
        <v>17460</v>
      </c>
      <c r="H963" s="59">
        <v>17520</v>
      </c>
      <c r="I963" s="58">
        <f>(F963-E963)*C963</f>
        <v>625</v>
      </c>
      <c r="J963" s="58">
        <f>+(G963-F963)*C963</f>
        <v>750</v>
      </c>
      <c r="K963" s="58">
        <f>+(H963-G963)*C963</f>
        <v>1500</v>
      </c>
      <c r="L963" s="59">
        <f t="shared" si="226"/>
        <v>2875</v>
      </c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</row>
    <row r="964" spans="1:35" s="1" customFormat="1" ht="18" customHeight="1">
      <c r="A964" s="56">
        <v>42160</v>
      </c>
      <c r="B964" s="63" t="s">
        <v>14</v>
      </c>
      <c r="C964" s="63">
        <v>25</v>
      </c>
      <c r="D964" s="63" t="s">
        <v>5</v>
      </c>
      <c r="E964" s="59">
        <v>17770</v>
      </c>
      <c r="F964" s="59">
        <v>17800</v>
      </c>
      <c r="G964" s="59">
        <v>0</v>
      </c>
      <c r="H964" s="59">
        <v>0</v>
      </c>
      <c r="I964" s="58">
        <f>(F964-E964)*C964</f>
        <v>750</v>
      </c>
      <c r="J964" s="58">
        <v>0</v>
      </c>
      <c r="K964" s="58">
        <f>+(H964-G964)*C964</f>
        <v>0</v>
      </c>
      <c r="L964" s="59">
        <f t="shared" si="226"/>
        <v>750</v>
      </c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</row>
    <row r="965" spans="1:35" s="1" customFormat="1" ht="18" customHeight="1">
      <c r="A965" s="56">
        <v>42159</v>
      </c>
      <c r="B965" s="63" t="s">
        <v>14</v>
      </c>
      <c r="C965" s="63">
        <v>25</v>
      </c>
      <c r="D965" s="63" t="s">
        <v>5</v>
      </c>
      <c r="E965" s="59">
        <v>17710</v>
      </c>
      <c r="F965" s="59">
        <v>17735</v>
      </c>
      <c r="G965" s="59">
        <v>17770</v>
      </c>
      <c r="H965" s="59">
        <v>17827</v>
      </c>
      <c r="I965" s="58">
        <f>(F965-E965)*C965</f>
        <v>625</v>
      </c>
      <c r="J965" s="58">
        <f>+(G965-F965)*C965</f>
        <v>875</v>
      </c>
      <c r="K965" s="58">
        <f>+(H965-G965)*C965</f>
        <v>1425</v>
      </c>
      <c r="L965" s="59">
        <f t="shared" si="226"/>
        <v>2925</v>
      </c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</row>
    <row r="966" spans="1:35" s="1" customFormat="1" ht="18" customHeight="1">
      <c r="A966" s="56">
        <v>42158</v>
      </c>
      <c r="B966" s="63" t="s">
        <v>14</v>
      </c>
      <c r="C966" s="63">
        <v>25</v>
      </c>
      <c r="D966" s="63" t="s">
        <v>5</v>
      </c>
      <c r="E966" s="59">
        <v>17870</v>
      </c>
      <c r="F966" s="59">
        <v>17895</v>
      </c>
      <c r="G966" s="59">
        <v>0</v>
      </c>
      <c r="H966" s="59">
        <v>0</v>
      </c>
      <c r="I966" s="58">
        <f>(F966-E966)*C966</f>
        <v>625</v>
      </c>
      <c r="J966" s="58">
        <v>0</v>
      </c>
      <c r="K966" s="58">
        <v>0</v>
      </c>
      <c r="L966" s="59">
        <f t="shared" si="226"/>
        <v>625</v>
      </c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</row>
    <row r="967" spans="1:35" s="1" customFormat="1" ht="18" customHeight="1">
      <c r="A967" s="56">
        <v>42157</v>
      </c>
      <c r="B967" s="63" t="s">
        <v>14</v>
      </c>
      <c r="C967" s="63">
        <v>25</v>
      </c>
      <c r="D967" s="63" t="s">
        <v>5</v>
      </c>
      <c r="E967" s="59">
        <v>18550</v>
      </c>
      <c r="F967" s="59">
        <v>18575</v>
      </c>
      <c r="G967" s="59">
        <v>18610</v>
      </c>
      <c r="H967" s="59">
        <v>0</v>
      </c>
      <c r="I967" s="58">
        <f aca="true" t="shared" si="227" ref="I967:I972">(F967-E967)*C967</f>
        <v>625</v>
      </c>
      <c r="J967" s="58">
        <f>+(G967-F967)*C967</f>
        <v>875</v>
      </c>
      <c r="K967" s="58">
        <v>0</v>
      </c>
      <c r="L967" s="59">
        <f t="shared" si="226"/>
        <v>1500</v>
      </c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</row>
    <row r="968" spans="1:35" s="1" customFormat="1" ht="18" customHeight="1">
      <c r="A968" s="56">
        <v>42156</v>
      </c>
      <c r="B968" s="63" t="s">
        <v>14</v>
      </c>
      <c r="C968" s="63">
        <v>25</v>
      </c>
      <c r="D968" s="63" t="s">
        <v>5</v>
      </c>
      <c r="E968" s="59">
        <v>18800</v>
      </c>
      <c r="F968" s="59">
        <v>18825</v>
      </c>
      <c r="G968" s="59">
        <v>18862</v>
      </c>
      <c r="H968" s="59">
        <v>0</v>
      </c>
      <c r="I968" s="58">
        <f t="shared" si="227"/>
        <v>625</v>
      </c>
      <c r="J968" s="58">
        <f>+(G968-F968)*C968</f>
        <v>925</v>
      </c>
      <c r="K968" s="58">
        <v>0</v>
      </c>
      <c r="L968" s="59">
        <f aca="true" t="shared" si="228" ref="L968:L973">+I968+J968+K968</f>
        <v>1550</v>
      </c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</row>
    <row r="969" spans="1:35" s="1" customFormat="1" ht="18" customHeight="1">
      <c r="A969" s="56">
        <v>42153</v>
      </c>
      <c r="B969" s="63" t="s">
        <v>14</v>
      </c>
      <c r="C969" s="63">
        <v>25</v>
      </c>
      <c r="D969" s="63" t="s">
        <v>5</v>
      </c>
      <c r="E969" s="59">
        <v>18770</v>
      </c>
      <c r="F969" s="59">
        <v>18800</v>
      </c>
      <c r="G969" s="59">
        <v>18840</v>
      </c>
      <c r="H969" s="59">
        <v>18889.9</v>
      </c>
      <c r="I969" s="58">
        <f t="shared" si="227"/>
        <v>750</v>
      </c>
      <c r="J969" s="58">
        <f>+(G969-F969)*C969</f>
        <v>1000</v>
      </c>
      <c r="K969" s="58">
        <f>+(H969-G969)*C969</f>
        <v>1247.5000000000364</v>
      </c>
      <c r="L969" s="59">
        <f t="shared" si="228"/>
        <v>2997.5000000000364</v>
      </c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</row>
    <row r="970" spans="1:35" s="1" customFormat="1" ht="18" customHeight="1">
      <c r="A970" s="56">
        <v>42152</v>
      </c>
      <c r="B970" s="63" t="s">
        <v>14</v>
      </c>
      <c r="C970" s="63">
        <v>25</v>
      </c>
      <c r="D970" s="63" t="s">
        <v>5</v>
      </c>
      <c r="E970" s="59">
        <v>18535</v>
      </c>
      <c r="F970" s="59">
        <v>18559</v>
      </c>
      <c r="G970" s="59">
        <v>0</v>
      </c>
      <c r="H970" s="59">
        <v>0</v>
      </c>
      <c r="I970" s="58">
        <f t="shared" si="227"/>
        <v>600</v>
      </c>
      <c r="J970" s="58">
        <v>0</v>
      </c>
      <c r="K970" s="58">
        <f>+(H970-G970)*C970</f>
        <v>0</v>
      </c>
      <c r="L970" s="59">
        <f t="shared" si="228"/>
        <v>600</v>
      </c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</row>
    <row r="971" spans="1:35" s="1" customFormat="1" ht="18" customHeight="1">
      <c r="A971" s="56">
        <v>42151</v>
      </c>
      <c r="B971" s="63" t="s">
        <v>14</v>
      </c>
      <c r="C971" s="63">
        <v>25</v>
      </c>
      <c r="D971" s="63" t="s">
        <v>5</v>
      </c>
      <c r="E971" s="59">
        <v>18210</v>
      </c>
      <c r="F971" s="59">
        <v>18245</v>
      </c>
      <c r="G971" s="59">
        <v>18275</v>
      </c>
      <c r="H971" s="59">
        <v>18534</v>
      </c>
      <c r="I971" s="58">
        <f t="shared" si="227"/>
        <v>875</v>
      </c>
      <c r="J971" s="58">
        <f>+(G971-F971)*C971</f>
        <v>750</v>
      </c>
      <c r="K971" s="58">
        <f>+(H971-G971)*C971</f>
        <v>6475</v>
      </c>
      <c r="L971" s="59">
        <f t="shared" si="228"/>
        <v>8100</v>
      </c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</row>
    <row r="972" spans="1:35" s="1" customFormat="1" ht="18" customHeight="1">
      <c r="A972" s="56">
        <v>42150</v>
      </c>
      <c r="B972" s="63" t="s">
        <v>14</v>
      </c>
      <c r="C972" s="63">
        <v>25</v>
      </c>
      <c r="D972" s="63" t="s">
        <v>5</v>
      </c>
      <c r="E972" s="59">
        <v>18220</v>
      </c>
      <c r="F972" s="59">
        <v>18245</v>
      </c>
      <c r="G972" s="59">
        <v>18275</v>
      </c>
      <c r="H972" s="59">
        <v>18325</v>
      </c>
      <c r="I972" s="58">
        <f t="shared" si="227"/>
        <v>625</v>
      </c>
      <c r="J972" s="58">
        <f>+(G972-F972)*C972</f>
        <v>750</v>
      </c>
      <c r="K972" s="58">
        <f>+(H972-G972)*C972</f>
        <v>1250</v>
      </c>
      <c r="L972" s="59">
        <f t="shared" si="228"/>
        <v>2625</v>
      </c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</row>
    <row r="973" spans="1:35" s="1" customFormat="1" ht="18" customHeight="1">
      <c r="A973" s="56">
        <v>42149</v>
      </c>
      <c r="B973" s="63" t="s">
        <v>14</v>
      </c>
      <c r="C973" s="63">
        <v>25</v>
      </c>
      <c r="D973" s="63" t="s">
        <v>6</v>
      </c>
      <c r="E973" s="59">
        <v>18385</v>
      </c>
      <c r="F973" s="59">
        <v>18350</v>
      </c>
      <c r="G973" s="59">
        <v>18310</v>
      </c>
      <c r="H973" s="59">
        <v>18256</v>
      </c>
      <c r="I973" s="58">
        <f>(E973-F973)*C973</f>
        <v>875</v>
      </c>
      <c r="J973" s="59">
        <f>+(F973-G973)*C973</f>
        <v>1000</v>
      </c>
      <c r="K973" s="59">
        <f aca="true" t="shared" si="229" ref="K973:K978">+(G973-H973)*C973</f>
        <v>1350</v>
      </c>
      <c r="L973" s="59">
        <f t="shared" si="228"/>
        <v>3225</v>
      </c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</row>
    <row r="974" spans="1:35" s="1" customFormat="1" ht="18" customHeight="1">
      <c r="A974" s="56">
        <v>42146</v>
      </c>
      <c r="B974" s="63" t="s">
        <v>14</v>
      </c>
      <c r="C974" s="63">
        <v>25</v>
      </c>
      <c r="D974" s="63" t="s">
        <v>6</v>
      </c>
      <c r="E974" s="59">
        <v>18500</v>
      </c>
      <c r="F974" s="59">
        <v>18475</v>
      </c>
      <c r="G974" s="59">
        <v>18440</v>
      </c>
      <c r="H974" s="59">
        <v>18353</v>
      </c>
      <c r="I974" s="58">
        <f>(E974-F974)*C974</f>
        <v>625</v>
      </c>
      <c r="J974" s="59">
        <f>+(F974-G974)*C974</f>
        <v>875</v>
      </c>
      <c r="K974" s="59">
        <f t="shared" si="229"/>
        <v>2175</v>
      </c>
      <c r="L974" s="59">
        <f aca="true" t="shared" si="230" ref="L974:L979">+I974+J974+K974</f>
        <v>3675</v>
      </c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</row>
    <row r="975" spans="1:35" s="1" customFormat="1" ht="18" customHeight="1">
      <c r="A975" s="56">
        <v>42145</v>
      </c>
      <c r="B975" s="63" t="s">
        <v>14</v>
      </c>
      <c r="C975" s="63">
        <v>25</v>
      </c>
      <c r="D975" s="63" t="s">
        <v>6</v>
      </c>
      <c r="E975" s="59">
        <v>18500</v>
      </c>
      <c r="F975" s="59">
        <v>18475</v>
      </c>
      <c r="G975" s="59">
        <v>18440</v>
      </c>
      <c r="H975" s="59">
        <v>18358</v>
      </c>
      <c r="I975" s="58">
        <f aca="true" t="shared" si="231" ref="I975:I980">(E975-F975)*C975</f>
        <v>625</v>
      </c>
      <c r="J975" s="59">
        <f aca="true" t="shared" si="232" ref="J975:J980">+(F975-G975)*C975</f>
        <v>875</v>
      </c>
      <c r="K975" s="59">
        <f t="shared" si="229"/>
        <v>2050</v>
      </c>
      <c r="L975" s="59">
        <f t="shared" si="230"/>
        <v>3550</v>
      </c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</row>
    <row r="976" spans="1:35" s="1" customFormat="1" ht="18" customHeight="1">
      <c r="A976" s="56">
        <v>42144</v>
      </c>
      <c r="B976" s="63" t="s">
        <v>14</v>
      </c>
      <c r="C976" s="63">
        <v>25</v>
      </c>
      <c r="D976" s="63" t="s">
        <v>6</v>
      </c>
      <c r="E976" s="59">
        <v>18515</v>
      </c>
      <c r="F976" s="59">
        <v>18490</v>
      </c>
      <c r="G976" s="59">
        <v>18466</v>
      </c>
      <c r="H976" s="59">
        <v>18400</v>
      </c>
      <c r="I976" s="58">
        <f t="shared" si="231"/>
        <v>625</v>
      </c>
      <c r="J976" s="59">
        <f t="shared" si="232"/>
        <v>600</v>
      </c>
      <c r="K976" s="59">
        <f t="shared" si="229"/>
        <v>1650</v>
      </c>
      <c r="L976" s="59">
        <f t="shared" si="230"/>
        <v>2875</v>
      </c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</row>
    <row r="977" spans="1:35" s="1" customFormat="1" ht="18" customHeight="1">
      <c r="A977" s="56">
        <v>42143</v>
      </c>
      <c r="B977" s="63" t="s">
        <v>14</v>
      </c>
      <c r="C977" s="63">
        <v>25</v>
      </c>
      <c r="D977" s="63" t="s">
        <v>6</v>
      </c>
      <c r="E977" s="59">
        <v>18470</v>
      </c>
      <c r="F977" s="59">
        <v>18450</v>
      </c>
      <c r="G977" s="59">
        <v>18410</v>
      </c>
      <c r="H977" s="59">
        <v>18187</v>
      </c>
      <c r="I977" s="58">
        <f t="shared" si="231"/>
        <v>500</v>
      </c>
      <c r="J977" s="59">
        <f t="shared" si="232"/>
        <v>1000</v>
      </c>
      <c r="K977" s="59">
        <f t="shared" si="229"/>
        <v>5575</v>
      </c>
      <c r="L977" s="59">
        <f t="shared" si="230"/>
        <v>7075</v>
      </c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</row>
    <row r="978" spans="1:35" s="1" customFormat="1" ht="18" customHeight="1">
      <c r="A978" s="56">
        <v>42139</v>
      </c>
      <c r="B978" s="63" t="s">
        <v>14</v>
      </c>
      <c r="C978" s="63">
        <v>25</v>
      </c>
      <c r="D978" s="63" t="s">
        <v>6</v>
      </c>
      <c r="E978" s="59">
        <v>18170</v>
      </c>
      <c r="F978" s="59">
        <v>18145</v>
      </c>
      <c r="G978" s="59">
        <v>18105</v>
      </c>
      <c r="H978" s="59">
        <v>18078</v>
      </c>
      <c r="I978" s="58">
        <f t="shared" si="231"/>
        <v>625</v>
      </c>
      <c r="J978" s="59">
        <f t="shared" si="232"/>
        <v>1000</v>
      </c>
      <c r="K978" s="59">
        <f t="shared" si="229"/>
        <v>675</v>
      </c>
      <c r="L978" s="59">
        <f t="shared" si="230"/>
        <v>2300</v>
      </c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</row>
    <row r="979" spans="1:35" s="1" customFormat="1" ht="18" customHeight="1">
      <c r="A979" s="56">
        <v>42138</v>
      </c>
      <c r="B979" s="63" t="s">
        <v>14</v>
      </c>
      <c r="C979" s="63">
        <v>25</v>
      </c>
      <c r="D979" s="63" t="s">
        <v>6</v>
      </c>
      <c r="E979" s="59">
        <v>17975</v>
      </c>
      <c r="F979" s="59">
        <v>17950</v>
      </c>
      <c r="G979" s="59">
        <v>17910</v>
      </c>
      <c r="H979" s="59">
        <v>0</v>
      </c>
      <c r="I979" s="58">
        <f t="shared" si="231"/>
        <v>625</v>
      </c>
      <c r="J979" s="59">
        <f t="shared" si="232"/>
        <v>1000</v>
      </c>
      <c r="K979" s="59">
        <v>0</v>
      </c>
      <c r="L979" s="59">
        <f t="shared" si="230"/>
        <v>1625</v>
      </c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</row>
    <row r="980" spans="1:35" s="1" customFormat="1" ht="18" customHeight="1">
      <c r="A980" s="56">
        <v>42137</v>
      </c>
      <c r="B980" s="63" t="s">
        <v>14</v>
      </c>
      <c r="C980" s="63">
        <v>25</v>
      </c>
      <c r="D980" s="63" t="s">
        <v>6</v>
      </c>
      <c r="E980" s="59">
        <v>17815</v>
      </c>
      <c r="F980" s="59">
        <v>17790</v>
      </c>
      <c r="G980" s="59">
        <v>17760</v>
      </c>
      <c r="H980" s="59">
        <v>17648</v>
      </c>
      <c r="I980" s="58">
        <f t="shared" si="231"/>
        <v>625</v>
      </c>
      <c r="J980" s="59">
        <f t="shared" si="232"/>
        <v>750</v>
      </c>
      <c r="K980" s="59">
        <f>+(G980-H980)*C980</f>
        <v>2800</v>
      </c>
      <c r="L980" s="59">
        <f aca="true" t="shared" si="233" ref="L980:L985">+I980+J980+K980</f>
        <v>4175</v>
      </c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</row>
    <row r="981" spans="1:35" s="1" customFormat="1" ht="18" customHeight="1">
      <c r="A981" s="56">
        <v>42136</v>
      </c>
      <c r="B981" s="63" t="s">
        <v>14</v>
      </c>
      <c r="C981" s="63">
        <v>25</v>
      </c>
      <c r="D981" s="63" t="s">
        <v>5</v>
      </c>
      <c r="E981" s="59">
        <v>17880</v>
      </c>
      <c r="F981" s="59">
        <v>17905</v>
      </c>
      <c r="G981" s="59">
        <v>17950</v>
      </c>
      <c r="H981" s="59">
        <v>18050</v>
      </c>
      <c r="I981" s="58">
        <f>(F981-E981)*C981</f>
        <v>625</v>
      </c>
      <c r="J981" s="58">
        <f>+(G981-F981)*C981</f>
        <v>1125</v>
      </c>
      <c r="K981" s="58">
        <f>+(H981-G981)*C981</f>
        <v>2500</v>
      </c>
      <c r="L981" s="59">
        <f t="shared" si="233"/>
        <v>4250</v>
      </c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</row>
    <row r="982" spans="1:35" s="1" customFormat="1" ht="18" customHeight="1">
      <c r="A982" s="56">
        <v>42135</v>
      </c>
      <c r="B982" s="63" t="s">
        <v>14</v>
      </c>
      <c r="C982" s="63">
        <v>25</v>
      </c>
      <c r="D982" s="63" t="s">
        <v>5</v>
      </c>
      <c r="E982" s="59">
        <v>18050</v>
      </c>
      <c r="F982" s="59">
        <v>18075</v>
      </c>
      <c r="G982" s="59">
        <v>18110</v>
      </c>
      <c r="H982" s="59">
        <v>18268</v>
      </c>
      <c r="I982" s="58">
        <f>(F982-E982)*C982</f>
        <v>625</v>
      </c>
      <c r="J982" s="58">
        <f>+(G982-F982)*C982</f>
        <v>875</v>
      </c>
      <c r="K982" s="58">
        <f>+(H982-G982)*C982</f>
        <v>3950</v>
      </c>
      <c r="L982" s="59">
        <f t="shared" si="233"/>
        <v>5450</v>
      </c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</row>
    <row r="983" spans="1:35" s="1" customFormat="1" ht="18" customHeight="1">
      <c r="A983" s="56">
        <v>42132</v>
      </c>
      <c r="B983" s="63" t="s">
        <v>14</v>
      </c>
      <c r="C983" s="63">
        <v>25</v>
      </c>
      <c r="D983" s="63" t="s">
        <v>6</v>
      </c>
      <c r="E983" s="59">
        <v>17710</v>
      </c>
      <c r="F983" s="59">
        <v>17670</v>
      </c>
      <c r="G983" s="59">
        <v>17650</v>
      </c>
      <c r="H983" s="59">
        <v>0</v>
      </c>
      <c r="I983" s="58">
        <f>(E983-F983)*C983</f>
        <v>1000</v>
      </c>
      <c r="J983" s="59">
        <f>+(F983-G983)*C983</f>
        <v>500</v>
      </c>
      <c r="K983" s="59">
        <v>0</v>
      </c>
      <c r="L983" s="59">
        <f t="shared" si="233"/>
        <v>1500</v>
      </c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</row>
    <row r="984" spans="1:35" s="1" customFormat="1" ht="18" customHeight="1">
      <c r="A984" s="56">
        <v>42131</v>
      </c>
      <c r="B984" s="63" t="s">
        <v>14</v>
      </c>
      <c r="C984" s="63">
        <v>25</v>
      </c>
      <c r="D984" s="63" t="s">
        <v>6</v>
      </c>
      <c r="E984" s="59">
        <v>17770</v>
      </c>
      <c r="F984" s="59">
        <v>17740</v>
      </c>
      <c r="G984" s="59">
        <v>17700</v>
      </c>
      <c r="H984" s="59">
        <v>17286.1</v>
      </c>
      <c r="I984" s="58">
        <f>(E984-F984)*C984</f>
        <v>750</v>
      </c>
      <c r="J984" s="59">
        <f>+(F984-G984)*C984</f>
        <v>1000</v>
      </c>
      <c r="K984" s="59">
        <f>+(G984-H984)*C984</f>
        <v>10347.500000000036</v>
      </c>
      <c r="L984" s="59">
        <f t="shared" si="233"/>
        <v>12097.500000000036</v>
      </c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</row>
    <row r="985" spans="1:35" s="1" customFormat="1" ht="18" customHeight="1">
      <c r="A985" s="56">
        <v>42130</v>
      </c>
      <c r="B985" s="63" t="s">
        <v>7</v>
      </c>
      <c r="C985" s="63">
        <v>25</v>
      </c>
      <c r="D985" s="63" t="s">
        <v>5</v>
      </c>
      <c r="E985" s="59">
        <v>8215</v>
      </c>
      <c r="F985" s="59">
        <v>8240</v>
      </c>
      <c r="G985" s="59">
        <v>0</v>
      </c>
      <c r="H985" s="59">
        <v>0</v>
      </c>
      <c r="I985" s="58">
        <f>(F985-E985)*C985</f>
        <v>625</v>
      </c>
      <c r="J985" s="58">
        <v>0</v>
      </c>
      <c r="K985" s="58">
        <v>0</v>
      </c>
      <c r="L985" s="59">
        <f t="shared" si="233"/>
        <v>625</v>
      </c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</row>
    <row r="986" spans="1:35" s="1" customFormat="1" ht="18" customHeight="1">
      <c r="A986" s="56">
        <v>42129</v>
      </c>
      <c r="B986" s="63" t="s">
        <v>14</v>
      </c>
      <c r="C986" s="63">
        <v>25</v>
      </c>
      <c r="D986" s="63" t="s">
        <v>6</v>
      </c>
      <c r="E986" s="59">
        <v>18630</v>
      </c>
      <c r="F986" s="59">
        <v>18600</v>
      </c>
      <c r="G986" s="59">
        <v>18560</v>
      </c>
      <c r="H986" s="59">
        <v>18471</v>
      </c>
      <c r="I986" s="58">
        <f>(E986-F986)*C986</f>
        <v>750</v>
      </c>
      <c r="J986" s="59">
        <f>+(F986-G986)*C986</f>
        <v>1000</v>
      </c>
      <c r="K986" s="59">
        <f>+(G986-H986)*C986</f>
        <v>2225</v>
      </c>
      <c r="L986" s="59">
        <f aca="true" t="shared" si="234" ref="L986:L991">+I986+J986+K986</f>
        <v>3975</v>
      </c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</row>
    <row r="987" spans="1:35" s="1" customFormat="1" ht="18" customHeight="1">
      <c r="A987" s="56">
        <v>42128</v>
      </c>
      <c r="B987" s="63" t="s">
        <v>4</v>
      </c>
      <c r="C987" s="63">
        <v>25</v>
      </c>
      <c r="D987" s="63" t="s">
        <v>5</v>
      </c>
      <c r="E987" s="59">
        <v>18590</v>
      </c>
      <c r="F987" s="59">
        <v>18620</v>
      </c>
      <c r="G987" s="59">
        <v>18655</v>
      </c>
      <c r="H987" s="59">
        <v>0</v>
      </c>
      <c r="I987" s="58">
        <f>(F987-E987)*C987</f>
        <v>750</v>
      </c>
      <c r="J987" s="58">
        <f>+(G987-F987)*C987</f>
        <v>875</v>
      </c>
      <c r="K987" s="58">
        <v>0</v>
      </c>
      <c r="L987" s="59">
        <f t="shared" si="234"/>
        <v>1625</v>
      </c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</row>
    <row r="988" spans="1:35" s="1" customFormat="1" ht="18" customHeight="1">
      <c r="A988" s="56">
        <v>42124</v>
      </c>
      <c r="B988" s="63" t="s">
        <v>4</v>
      </c>
      <c r="C988" s="63">
        <v>25</v>
      </c>
      <c r="D988" s="63" t="s">
        <v>5</v>
      </c>
      <c r="E988" s="59">
        <v>18310</v>
      </c>
      <c r="F988" s="59">
        <v>18335</v>
      </c>
      <c r="G988" s="59">
        <v>18365</v>
      </c>
      <c r="H988" s="59">
        <v>0</v>
      </c>
      <c r="I988" s="74">
        <f>(F988-E988)*C988</f>
        <v>625</v>
      </c>
      <c r="J988" s="74">
        <f>+(G988-F988)*C988</f>
        <v>750</v>
      </c>
      <c r="K988" s="74">
        <v>0</v>
      </c>
      <c r="L988" s="68">
        <f t="shared" si="234"/>
        <v>1375</v>
      </c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</row>
    <row r="989" spans="1:35" s="1" customFormat="1" ht="18" customHeight="1">
      <c r="A989" s="56">
        <v>42122</v>
      </c>
      <c r="B989" s="63" t="s">
        <v>4</v>
      </c>
      <c r="C989" s="63">
        <v>25</v>
      </c>
      <c r="D989" s="63" t="s">
        <v>6</v>
      </c>
      <c r="E989" s="59">
        <v>18015</v>
      </c>
      <c r="F989" s="59">
        <v>17985</v>
      </c>
      <c r="G989" s="59">
        <v>17945</v>
      </c>
      <c r="H989" s="59">
        <v>0</v>
      </c>
      <c r="I989" s="74">
        <f>(E989-F989)*C989</f>
        <v>750</v>
      </c>
      <c r="J989" s="68">
        <f>+(F989-G989)*C989</f>
        <v>1000</v>
      </c>
      <c r="K989" s="68">
        <v>0</v>
      </c>
      <c r="L989" s="68">
        <f t="shared" si="234"/>
        <v>1750</v>
      </c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</row>
    <row r="990" spans="1:35" s="1" customFormat="1" ht="18" customHeight="1">
      <c r="A990" s="56">
        <v>42121</v>
      </c>
      <c r="B990" s="63" t="s">
        <v>4</v>
      </c>
      <c r="C990" s="63">
        <v>25</v>
      </c>
      <c r="D990" s="63" t="s">
        <v>5</v>
      </c>
      <c r="E990" s="59">
        <v>17900</v>
      </c>
      <c r="F990" s="59">
        <v>17925</v>
      </c>
      <c r="G990" s="59">
        <v>17955</v>
      </c>
      <c r="H990" s="59">
        <v>18000</v>
      </c>
      <c r="I990" s="74">
        <f>(F990-E990)*C990</f>
        <v>625</v>
      </c>
      <c r="J990" s="74">
        <f>+(G990-F990)*C990</f>
        <v>750</v>
      </c>
      <c r="K990" s="74">
        <f>+(H990-G990)*C990</f>
        <v>1125</v>
      </c>
      <c r="L990" s="68">
        <f t="shared" si="234"/>
        <v>2500</v>
      </c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</row>
    <row r="991" spans="1:35" s="1" customFormat="1" ht="18" customHeight="1">
      <c r="A991" s="56">
        <v>42118</v>
      </c>
      <c r="B991" s="63" t="s">
        <v>4</v>
      </c>
      <c r="C991" s="63">
        <v>25</v>
      </c>
      <c r="D991" s="63" t="s">
        <v>5</v>
      </c>
      <c r="E991" s="59">
        <v>18100</v>
      </c>
      <c r="F991" s="59">
        <v>18125</v>
      </c>
      <c r="G991" s="59">
        <v>18155</v>
      </c>
      <c r="H991" s="59">
        <v>0</v>
      </c>
      <c r="I991" s="74">
        <f>(F991-E991)*C991</f>
        <v>625</v>
      </c>
      <c r="J991" s="74">
        <f>+(G991-F991)*C991</f>
        <v>750</v>
      </c>
      <c r="K991" s="74">
        <v>0</v>
      </c>
      <c r="L991" s="68">
        <f t="shared" si="234"/>
        <v>1375</v>
      </c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</row>
    <row r="992" spans="1:35" s="1" customFormat="1" ht="18" customHeight="1">
      <c r="A992" s="56">
        <v>42117</v>
      </c>
      <c r="B992" s="63" t="s">
        <v>7</v>
      </c>
      <c r="C992" s="63">
        <v>25</v>
      </c>
      <c r="D992" s="63" t="s">
        <v>6</v>
      </c>
      <c r="E992" s="59">
        <v>8507</v>
      </c>
      <c r="F992" s="59">
        <v>8493</v>
      </c>
      <c r="G992" s="59">
        <v>8470</v>
      </c>
      <c r="H992" s="59">
        <v>8364</v>
      </c>
      <c r="I992" s="74">
        <f>(E992-F992)*C992</f>
        <v>350</v>
      </c>
      <c r="J992" s="68">
        <f>+(F992-G992)*C992</f>
        <v>575</v>
      </c>
      <c r="K992" s="68">
        <f>+(G992-H992)*C992</f>
        <v>2650</v>
      </c>
      <c r="L992" s="68">
        <f aca="true" t="shared" si="235" ref="L992:L997">+I992+J992+K992</f>
        <v>3575</v>
      </c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</row>
    <row r="993" spans="1:35" s="1" customFormat="1" ht="18" customHeight="1">
      <c r="A993" s="56">
        <v>42116</v>
      </c>
      <c r="B993" s="63" t="s">
        <v>4</v>
      </c>
      <c r="C993" s="63">
        <v>25</v>
      </c>
      <c r="D993" s="63" t="s">
        <v>6</v>
      </c>
      <c r="E993" s="59">
        <v>18165</v>
      </c>
      <c r="F993" s="59">
        <v>18140</v>
      </c>
      <c r="G993" s="59">
        <v>18110</v>
      </c>
      <c r="H993" s="59">
        <v>17843</v>
      </c>
      <c r="I993" s="74">
        <f>(E993-F993)*C993</f>
        <v>625</v>
      </c>
      <c r="J993" s="68">
        <f>+(F993-G993)*C993</f>
        <v>750</v>
      </c>
      <c r="K993" s="68">
        <f>+(G993-H993)*C993</f>
        <v>6675</v>
      </c>
      <c r="L993" s="68">
        <f t="shared" si="235"/>
        <v>8050</v>
      </c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</row>
    <row r="994" spans="1:35" s="1" customFormat="1" ht="18" customHeight="1">
      <c r="A994" s="56">
        <v>42115</v>
      </c>
      <c r="B994" s="63" t="s">
        <v>13</v>
      </c>
      <c r="C994" s="63">
        <v>25</v>
      </c>
      <c r="D994" s="63" t="s">
        <v>5</v>
      </c>
      <c r="E994" s="59">
        <v>8455</v>
      </c>
      <c r="F994" s="59">
        <v>8470</v>
      </c>
      <c r="G994" s="59">
        <v>8490</v>
      </c>
      <c r="H994" s="59">
        <v>0</v>
      </c>
      <c r="I994" s="74">
        <f>(F994-E994)*C994</f>
        <v>375</v>
      </c>
      <c r="J994" s="74">
        <f>+(G994-F994)*C994</f>
        <v>500</v>
      </c>
      <c r="K994" s="74">
        <v>0</v>
      </c>
      <c r="L994" s="68">
        <f t="shared" si="235"/>
        <v>875</v>
      </c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</row>
    <row r="995" spans="1:35" s="1" customFormat="1" ht="18" customHeight="1">
      <c r="A995" s="56">
        <v>42114</v>
      </c>
      <c r="B995" s="63" t="s">
        <v>4</v>
      </c>
      <c r="C995" s="63">
        <v>25</v>
      </c>
      <c r="D995" s="63" t="s">
        <v>6</v>
      </c>
      <c r="E995" s="59">
        <v>18500</v>
      </c>
      <c r="F995" s="59">
        <v>18475</v>
      </c>
      <c r="G995" s="59">
        <v>18440</v>
      </c>
      <c r="H995" s="59">
        <v>17992</v>
      </c>
      <c r="I995" s="74">
        <f>(E995-F995)*C995</f>
        <v>625</v>
      </c>
      <c r="J995" s="68">
        <f>+(F995-G995)*C995</f>
        <v>875</v>
      </c>
      <c r="K995" s="68">
        <f>+(G995-H995)*C995</f>
        <v>11200</v>
      </c>
      <c r="L995" s="68">
        <f t="shared" si="235"/>
        <v>12700</v>
      </c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</row>
    <row r="996" spans="1:35" s="1" customFormat="1" ht="18" customHeight="1">
      <c r="A996" s="56">
        <v>42114</v>
      </c>
      <c r="B996" s="63" t="s">
        <v>7</v>
      </c>
      <c r="C996" s="63">
        <v>25</v>
      </c>
      <c r="D996" s="63" t="s">
        <v>6</v>
      </c>
      <c r="E996" s="59">
        <v>8564</v>
      </c>
      <c r="F996" s="59">
        <v>8550</v>
      </c>
      <c r="G996" s="59">
        <v>8530</v>
      </c>
      <c r="H996" s="59">
        <v>8446</v>
      </c>
      <c r="I996" s="74">
        <f>(E996-F996)*C996</f>
        <v>350</v>
      </c>
      <c r="J996" s="68">
        <f>+(F996-G996)*C996</f>
        <v>500</v>
      </c>
      <c r="K996" s="68">
        <f>+(G996-H996)*C996</f>
        <v>2100</v>
      </c>
      <c r="L996" s="68">
        <f t="shared" si="235"/>
        <v>2950</v>
      </c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</row>
    <row r="997" spans="1:35" s="1" customFormat="1" ht="18" customHeight="1">
      <c r="A997" s="56">
        <v>42111</v>
      </c>
      <c r="B997" s="63" t="s">
        <v>14</v>
      </c>
      <c r="C997" s="63">
        <v>25</v>
      </c>
      <c r="D997" s="63" t="s">
        <v>6</v>
      </c>
      <c r="E997" s="59">
        <v>18555</v>
      </c>
      <c r="F997" s="59">
        <v>18530</v>
      </c>
      <c r="G997" s="59">
        <v>18500</v>
      </c>
      <c r="H997" s="59">
        <v>18400</v>
      </c>
      <c r="I997" s="74">
        <f>(E997-F997)*C997</f>
        <v>625</v>
      </c>
      <c r="J997" s="68">
        <f>+(F997-G997)*C997</f>
        <v>750</v>
      </c>
      <c r="K997" s="68">
        <f>+(G997-H997)*C997</f>
        <v>2500</v>
      </c>
      <c r="L997" s="68">
        <f t="shared" si="235"/>
        <v>3875</v>
      </c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</row>
    <row r="998" spans="1:35" s="1" customFormat="1" ht="18" customHeight="1">
      <c r="A998" s="56">
        <v>42110</v>
      </c>
      <c r="B998" s="63" t="s">
        <v>4</v>
      </c>
      <c r="C998" s="63">
        <v>25</v>
      </c>
      <c r="D998" s="63" t="s">
        <v>5</v>
      </c>
      <c r="E998" s="59">
        <v>18685</v>
      </c>
      <c r="F998" s="59">
        <v>18710</v>
      </c>
      <c r="G998" s="59">
        <v>18740</v>
      </c>
      <c r="H998" s="59">
        <v>0</v>
      </c>
      <c r="I998" s="74">
        <f>(F998-E998)*C998</f>
        <v>625</v>
      </c>
      <c r="J998" s="74">
        <f>+(G998-F998)*C998</f>
        <v>750</v>
      </c>
      <c r="K998" s="74">
        <v>0</v>
      </c>
      <c r="L998" s="68">
        <f aca="true" t="shared" si="236" ref="L998:L1003">+I998+J998+K998</f>
        <v>1375</v>
      </c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</row>
    <row r="999" spans="1:35" s="1" customFormat="1" ht="18" customHeight="1">
      <c r="A999" s="56">
        <v>42109</v>
      </c>
      <c r="B999" s="63" t="s">
        <v>4</v>
      </c>
      <c r="C999" s="63">
        <v>25</v>
      </c>
      <c r="D999" s="63" t="s">
        <v>5</v>
      </c>
      <c r="E999" s="59">
        <v>19085</v>
      </c>
      <c r="F999" s="59">
        <v>18800</v>
      </c>
      <c r="G999" s="59">
        <v>0</v>
      </c>
      <c r="H999" s="59">
        <v>0</v>
      </c>
      <c r="I999" s="74">
        <f>(F999-E999)*C999</f>
        <v>-7125</v>
      </c>
      <c r="J999" s="74">
        <v>0</v>
      </c>
      <c r="K999" s="74">
        <f>+(H999-G999)*C999</f>
        <v>0</v>
      </c>
      <c r="L999" s="68">
        <f t="shared" si="236"/>
        <v>-7125</v>
      </c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</row>
    <row r="1000" spans="1:35" s="1" customFormat="1" ht="18" customHeight="1">
      <c r="A1000" s="56">
        <v>42109</v>
      </c>
      <c r="B1000" s="63" t="s">
        <v>13</v>
      </c>
      <c r="C1000" s="63">
        <v>25</v>
      </c>
      <c r="D1000" s="63" t="s">
        <v>5</v>
      </c>
      <c r="E1000" s="59">
        <v>8850</v>
      </c>
      <c r="F1000" s="59">
        <v>8865</v>
      </c>
      <c r="G1000" s="59">
        <v>0</v>
      </c>
      <c r="H1000" s="59">
        <v>0</v>
      </c>
      <c r="I1000" s="74">
        <v>375</v>
      </c>
      <c r="J1000" s="74">
        <v>0</v>
      </c>
      <c r="K1000" s="74">
        <v>0</v>
      </c>
      <c r="L1000" s="68">
        <f t="shared" si="236"/>
        <v>375</v>
      </c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</row>
    <row r="1001" spans="1:35" s="1" customFormat="1" ht="18" customHeight="1">
      <c r="A1001" s="56">
        <v>42107</v>
      </c>
      <c r="B1001" s="63" t="s">
        <v>4</v>
      </c>
      <c r="C1001" s="63">
        <v>25</v>
      </c>
      <c r="D1001" s="63" t="s">
        <v>5</v>
      </c>
      <c r="E1001" s="59">
        <v>18870</v>
      </c>
      <c r="F1001" s="59">
        <v>18895</v>
      </c>
      <c r="G1001" s="59">
        <v>18930</v>
      </c>
      <c r="H1001" s="59">
        <v>18975</v>
      </c>
      <c r="I1001" s="74">
        <f>(F1001-E1001)*C1001</f>
        <v>625</v>
      </c>
      <c r="J1001" s="74">
        <f>+(G1001-F1001)*C1001</f>
        <v>875</v>
      </c>
      <c r="K1001" s="74">
        <f>+(H1001-G1001)*C1001</f>
        <v>1125</v>
      </c>
      <c r="L1001" s="68">
        <f t="shared" si="236"/>
        <v>2625</v>
      </c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</row>
    <row r="1002" spans="1:35" s="1" customFormat="1" ht="18" customHeight="1">
      <c r="A1002" s="56">
        <v>42104</v>
      </c>
      <c r="B1002" s="63" t="s">
        <v>14</v>
      </c>
      <c r="C1002" s="63">
        <v>25</v>
      </c>
      <c r="D1002" s="63" t="s">
        <v>6</v>
      </c>
      <c r="E1002" s="59">
        <v>18850</v>
      </c>
      <c r="F1002" s="59">
        <v>18810</v>
      </c>
      <c r="G1002" s="59">
        <v>0</v>
      </c>
      <c r="H1002" s="59">
        <v>0</v>
      </c>
      <c r="I1002" s="74">
        <f>(E1002-F1002)*C1002</f>
        <v>1000</v>
      </c>
      <c r="J1002" s="68">
        <v>0</v>
      </c>
      <c r="K1002" s="68">
        <v>0</v>
      </c>
      <c r="L1002" s="68">
        <f t="shared" si="236"/>
        <v>1000</v>
      </c>
      <c r="M1002" s="49"/>
      <c r="N1002" s="49"/>
      <c r="O1002" s="49"/>
      <c r="P1002" s="49"/>
      <c r="Q1002" s="49"/>
      <c r="R1002" s="49"/>
      <c r="S1002" s="49"/>
      <c r="T1002" s="49"/>
      <c r="U1002" s="49"/>
      <c r="V1002" s="49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</row>
    <row r="1003" spans="1:35" s="1" customFormat="1" ht="18" customHeight="1">
      <c r="A1003" s="56">
        <v>42103</v>
      </c>
      <c r="B1003" s="63" t="s">
        <v>14</v>
      </c>
      <c r="C1003" s="63">
        <v>25</v>
      </c>
      <c r="D1003" s="63" t="s">
        <v>6</v>
      </c>
      <c r="E1003" s="59">
        <v>18560</v>
      </c>
      <c r="F1003" s="59">
        <v>18535</v>
      </c>
      <c r="G1003" s="59">
        <v>18502</v>
      </c>
      <c r="H1003" s="59">
        <v>0</v>
      </c>
      <c r="I1003" s="74">
        <f>(E1003-F1003)*C1003</f>
        <v>625</v>
      </c>
      <c r="J1003" s="68">
        <f>+(F1003-G1003)*C1003</f>
        <v>825</v>
      </c>
      <c r="K1003" s="68">
        <v>0</v>
      </c>
      <c r="L1003" s="68">
        <f t="shared" si="236"/>
        <v>1450</v>
      </c>
      <c r="M1003" s="49"/>
      <c r="N1003" s="49"/>
      <c r="O1003" s="49"/>
      <c r="P1003" s="49"/>
      <c r="Q1003" s="49"/>
      <c r="R1003" s="49"/>
      <c r="S1003" s="49"/>
      <c r="T1003" s="49"/>
      <c r="U1003" s="49"/>
      <c r="V1003" s="49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</row>
    <row r="1004" spans="1:35" s="1" customFormat="1" ht="18" customHeight="1">
      <c r="A1004" s="56">
        <v>42102</v>
      </c>
      <c r="B1004" s="63" t="s">
        <v>4</v>
      </c>
      <c r="C1004" s="63">
        <v>25</v>
      </c>
      <c r="D1004" s="63" t="s">
        <v>6</v>
      </c>
      <c r="E1004" s="59">
        <v>18625</v>
      </c>
      <c r="F1004" s="59">
        <v>18600</v>
      </c>
      <c r="G1004" s="59">
        <v>18570</v>
      </c>
      <c r="H1004" s="59">
        <v>18460.1</v>
      </c>
      <c r="I1004" s="74">
        <f>(E1004-F1004)*C1004</f>
        <v>625</v>
      </c>
      <c r="J1004" s="68">
        <f>+(F1004-G1004)*C1004</f>
        <v>750</v>
      </c>
      <c r="K1004" s="68">
        <f>+(G1004-H1004)*C1004</f>
        <v>2747.5000000000364</v>
      </c>
      <c r="L1004" s="68">
        <f aca="true" t="shared" si="237" ref="L1004:L1009">+I1004+J1004+K1004</f>
        <v>4122.500000000036</v>
      </c>
      <c r="M1004" s="49"/>
      <c r="N1004" s="49"/>
      <c r="O1004" s="49"/>
      <c r="P1004" s="49"/>
      <c r="Q1004" s="49"/>
      <c r="R1004" s="49"/>
      <c r="S1004" s="49"/>
      <c r="T1004" s="49"/>
      <c r="U1004" s="49"/>
      <c r="V1004" s="49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</row>
    <row r="1005" spans="1:35" s="1" customFormat="1" ht="18" customHeight="1">
      <c r="A1005" s="56">
        <v>42101</v>
      </c>
      <c r="B1005" s="63" t="s">
        <v>4</v>
      </c>
      <c r="C1005" s="63">
        <v>25</v>
      </c>
      <c r="D1005" s="63" t="s">
        <v>5</v>
      </c>
      <c r="E1005" s="59">
        <v>18695</v>
      </c>
      <c r="F1005" s="59">
        <v>18720</v>
      </c>
      <c r="G1005" s="59">
        <v>0</v>
      </c>
      <c r="H1005" s="59">
        <v>0</v>
      </c>
      <c r="I1005" s="74">
        <f>(F1005-E1005)*C1005</f>
        <v>625</v>
      </c>
      <c r="J1005" s="74">
        <v>0</v>
      </c>
      <c r="K1005" s="74">
        <f>+(H1005-G1005)*C1005</f>
        <v>0</v>
      </c>
      <c r="L1005" s="68">
        <f t="shared" si="237"/>
        <v>625</v>
      </c>
      <c r="M1005" s="49"/>
      <c r="N1005" s="49"/>
      <c r="O1005" s="49"/>
      <c r="P1005" s="49"/>
      <c r="Q1005" s="49"/>
      <c r="R1005" s="49"/>
      <c r="S1005" s="49"/>
      <c r="T1005" s="49"/>
      <c r="U1005" s="49"/>
      <c r="V1005" s="49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</row>
    <row r="1006" spans="1:35" s="1" customFormat="1" ht="18" customHeight="1">
      <c r="A1006" s="56">
        <v>42100</v>
      </c>
      <c r="B1006" s="63" t="s">
        <v>4</v>
      </c>
      <c r="C1006" s="63">
        <v>25</v>
      </c>
      <c r="D1006" s="63" t="s">
        <v>6</v>
      </c>
      <c r="E1006" s="59">
        <v>18720</v>
      </c>
      <c r="F1006" s="59">
        <v>18695</v>
      </c>
      <c r="G1006" s="59">
        <v>18660</v>
      </c>
      <c r="H1006" s="59">
        <v>18530</v>
      </c>
      <c r="I1006" s="74">
        <f aca="true" t="shared" si="238" ref="I1006:I1011">(E1006-F1006)*C1006</f>
        <v>625</v>
      </c>
      <c r="J1006" s="68">
        <f>+(F1006-G1006)*C1006</f>
        <v>875</v>
      </c>
      <c r="K1006" s="68">
        <f>+(G1006-H1006)*C1006</f>
        <v>3250</v>
      </c>
      <c r="L1006" s="68">
        <f t="shared" si="237"/>
        <v>4750</v>
      </c>
      <c r="M1006" s="49"/>
      <c r="N1006" s="49"/>
      <c r="O1006" s="49"/>
      <c r="P1006" s="49"/>
      <c r="Q1006" s="49"/>
      <c r="R1006" s="49"/>
      <c r="S1006" s="49"/>
      <c r="T1006" s="49"/>
      <c r="U1006" s="49"/>
      <c r="V1006" s="49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</row>
    <row r="1007" spans="1:35" s="1" customFormat="1" ht="18" customHeight="1">
      <c r="A1007" s="56">
        <v>42095</v>
      </c>
      <c r="B1007" s="63" t="s">
        <v>4</v>
      </c>
      <c r="C1007" s="63">
        <v>25</v>
      </c>
      <c r="D1007" s="63" t="s">
        <v>6</v>
      </c>
      <c r="E1007" s="59">
        <v>18430</v>
      </c>
      <c r="F1007" s="59">
        <v>18407</v>
      </c>
      <c r="G1007" s="59">
        <v>0</v>
      </c>
      <c r="H1007" s="59">
        <v>0</v>
      </c>
      <c r="I1007" s="74">
        <f t="shared" si="238"/>
        <v>575</v>
      </c>
      <c r="J1007" s="68">
        <v>0</v>
      </c>
      <c r="K1007" s="68">
        <f>+(G1007-H1007)*C1007</f>
        <v>0</v>
      </c>
      <c r="L1007" s="68">
        <f t="shared" si="237"/>
        <v>575</v>
      </c>
      <c r="M1007" s="49"/>
      <c r="N1007" s="49"/>
      <c r="O1007" s="49"/>
      <c r="P1007" s="49"/>
      <c r="Q1007" s="49"/>
      <c r="R1007" s="49"/>
      <c r="S1007" s="49"/>
      <c r="T1007" s="49"/>
      <c r="U1007" s="49"/>
      <c r="V1007" s="49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</row>
    <row r="1008" spans="1:35" s="1" customFormat="1" ht="18" customHeight="1">
      <c r="A1008" s="56">
        <v>42094</v>
      </c>
      <c r="B1008" s="63" t="s">
        <v>4</v>
      </c>
      <c r="C1008" s="63">
        <v>25</v>
      </c>
      <c r="D1008" s="63" t="s">
        <v>6</v>
      </c>
      <c r="E1008" s="59">
        <v>18450</v>
      </c>
      <c r="F1008" s="59">
        <v>18410</v>
      </c>
      <c r="G1008" s="59">
        <v>18360</v>
      </c>
      <c r="H1008" s="59">
        <v>18256</v>
      </c>
      <c r="I1008" s="74">
        <f t="shared" si="238"/>
        <v>1000</v>
      </c>
      <c r="J1008" s="68">
        <f>+(F1008-G1008)*C1008</f>
        <v>1250</v>
      </c>
      <c r="K1008" s="68">
        <f>+(G1008-H1008)*C1008</f>
        <v>2600</v>
      </c>
      <c r="L1008" s="68">
        <f t="shared" si="237"/>
        <v>4850</v>
      </c>
      <c r="M1008" s="49"/>
      <c r="N1008" s="49"/>
      <c r="O1008" s="49"/>
      <c r="P1008" s="49"/>
      <c r="Q1008" s="49"/>
      <c r="R1008" s="49"/>
      <c r="S1008" s="49"/>
      <c r="T1008" s="49"/>
      <c r="U1008" s="49"/>
      <c r="V1008" s="49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</row>
    <row r="1009" spans="1:35" s="1" customFormat="1" ht="18" customHeight="1">
      <c r="A1009" s="56">
        <v>42093</v>
      </c>
      <c r="B1009" s="63" t="s">
        <v>4</v>
      </c>
      <c r="C1009" s="63">
        <v>25</v>
      </c>
      <c r="D1009" s="63" t="s">
        <v>6</v>
      </c>
      <c r="E1009" s="59">
        <v>18310</v>
      </c>
      <c r="F1009" s="59">
        <v>18280</v>
      </c>
      <c r="G1009" s="59">
        <v>18240</v>
      </c>
      <c r="H1009" s="59">
        <v>0</v>
      </c>
      <c r="I1009" s="74">
        <f t="shared" si="238"/>
        <v>750</v>
      </c>
      <c r="J1009" s="68">
        <f>+(F1009-G1009)*C1009</f>
        <v>1000</v>
      </c>
      <c r="K1009" s="68">
        <v>0</v>
      </c>
      <c r="L1009" s="68">
        <f t="shared" si="237"/>
        <v>1750</v>
      </c>
      <c r="M1009" s="49"/>
      <c r="N1009" s="49"/>
      <c r="O1009" s="49"/>
      <c r="P1009" s="49"/>
      <c r="Q1009" s="49"/>
      <c r="R1009" s="49"/>
      <c r="S1009" s="49"/>
      <c r="T1009" s="49"/>
      <c r="U1009" s="49"/>
      <c r="V1009" s="49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</row>
    <row r="1010" spans="1:35" s="1" customFormat="1" ht="18" customHeight="1">
      <c r="A1010" s="56">
        <v>42090</v>
      </c>
      <c r="B1010" s="63" t="s">
        <v>4</v>
      </c>
      <c r="C1010" s="63">
        <v>25</v>
      </c>
      <c r="D1010" s="63" t="s">
        <v>6</v>
      </c>
      <c r="E1010" s="59">
        <v>18185</v>
      </c>
      <c r="F1010" s="59">
        <v>18160</v>
      </c>
      <c r="G1010" s="59">
        <v>18130</v>
      </c>
      <c r="H1010" s="59">
        <v>17935</v>
      </c>
      <c r="I1010" s="74">
        <f t="shared" si="238"/>
        <v>625</v>
      </c>
      <c r="J1010" s="68">
        <f>+(F1010-G1010)*C1010</f>
        <v>750</v>
      </c>
      <c r="K1010" s="68">
        <f>+(G1010-H1010)*C1010</f>
        <v>4875</v>
      </c>
      <c r="L1010" s="68">
        <f aca="true" t="shared" si="239" ref="L1010:L1015">+I1010+J1010+K1010</f>
        <v>6250</v>
      </c>
      <c r="M1010" s="49"/>
      <c r="N1010" s="49"/>
      <c r="O1010" s="49"/>
      <c r="P1010" s="49"/>
      <c r="Q1010" s="49"/>
      <c r="R1010" s="49"/>
      <c r="S1010" s="49"/>
      <c r="T1010" s="49"/>
      <c r="U1010" s="49"/>
      <c r="V1010" s="49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</row>
    <row r="1011" spans="1:35" s="1" customFormat="1" ht="18" customHeight="1">
      <c r="A1011" s="56">
        <v>42089</v>
      </c>
      <c r="B1011" s="63" t="s">
        <v>4</v>
      </c>
      <c r="C1011" s="63">
        <v>25</v>
      </c>
      <c r="D1011" s="63" t="s">
        <v>6</v>
      </c>
      <c r="E1011" s="59">
        <v>18300</v>
      </c>
      <c r="F1011" s="59">
        <v>18260</v>
      </c>
      <c r="G1011" s="59">
        <v>18210</v>
      </c>
      <c r="H1011" s="59">
        <v>17956</v>
      </c>
      <c r="I1011" s="74">
        <f t="shared" si="238"/>
        <v>1000</v>
      </c>
      <c r="J1011" s="68">
        <f>+(F1011-G1011)*C1011</f>
        <v>1250</v>
      </c>
      <c r="K1011" s="68">
        <f>+(G1011-H1011)*C1011</f>
        <v>6350</v>
      </c>
      <c r="L1011" s="68">
        <f t="shared" si="239"/>
        <v>8600</v>
      </c>
      <c r="M1011" s="49"/>
      <c r="N1011" s="49"/>
      <c r="O1011" s="49"/>
      <c r="P1011" s="49"/>
      <c r="Q1011" s="49"/>
      <c r="R1011" s="49"/>
      <c r="S1011" s="49"/>
      <c r="T1011" s="49"/>
      <c r="U1011" s="49"/>
      <c r="V1011" s="49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</row>
    <row r="1012" spans="1:35" s="1" customFormat="1" ht="18" customHeight="1">
      <c r="A1012" s="56">
        <v>42088</v>
      </c>
      <c r="B1012" s="63" t="s">
        <v>4</v>
      </c>
      <c r="C1012" s="63">
        <v>25</v>
      </c>
      <c r="D1012" s="63" t="s">
        <v>6</v>
      </c>
      <c r="E1012" s="59">
        <v>18400</v>
      </c>
      <c r="F1012" s="59">
        <v>18360</v>
      </c>
      <c r="G1012" s="59">
        <v>18310</v>
      </c>
      <c r="H1012" s="59">
        <v>18150</v>
      </c>
      <c r="I1012" s="74">
        <f aca="true" t="shared" si="240" ref="I1012:I1017">(E1012-F1012)*C1012</f>
        <v>1000</v>
      </c>
      <c r="J1012" s="68">
        <f aca="true" t="shared" si="241" ref="J1012:J1017">+(F1012-G1012)*C1012</f>
        <v>1250</v>
      </c>
      <c r="K1012" s="68">
        <f aca="true" t="shared" si="242" ref="K1012:K1017">+(G1012-H1012)*C1012</f>
        <v>4000</v>
      </c>
      <c r="L1012" s="68">
        <f t="shared" si="239"/>
        <v>6250</v>
      </c>
      <c r="M1012" s="49"/>
      <c r="N1012" s="49"/>
      <c r="O1012" s="49"/>
      <c r="P1012" s="49"/>
      <c r="Q1012" s="49"/>
      <c r="R1012" s="49"/>
      <c r="S1012" s="49"/>
      <c r="T1012" s="49"/>
      <c r="U1012" s="49"/>
      <c r="V1012" s="49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</row>
    <row r="1013" spans="1:35" s="1" customFormat="1" ht="18" customHeight="1">
      <c r="A1013" s="56">
        <v>42088</v>
      </c>
      <c r="B1013" s="63" t="s">
        <v>7</v>
      </c>
      <c r="C1013" s="63">
        <v>25</v>
      </c>
      <c r="D1013" s="63" t="s">
        <v>6</v>
      </c>
      <c r="E1013" s="59">
        <v>8545</v>
      </c>
      <c r="F1013" s="59">
        <v>8530</v>
      </c>
      <c r="G1013" s="59">
        <v>8510</v>
      </c>
      <c r="H1013" s="59">
        <v>8470</v>
      </c>
      <c r="I1013" s="74">
        <f t="shared" si="240"/>
        <v>375</v>
      </c>
      <c r="J1013" s="68">
        <f t="shared" si="241"/>
        <v>500</v>
      </c>
      <c r="K1013" s="68">
        <f t="shared" si="242"/>
        <v>1000</v>
      </c>
      <c r="L1013" s="68">
        <f t="shared" si="239"/>
        <v>1875</v>
      </c>
      <c r="M1013" s="49"/>
      <c r="N1013" s="49"/>
      <c r="O1013" s="49"/>
      <c r="P1013" s="49"/>
      <c r="Q1013" s="49"/>
      <c r="R1013" s="49"/>
      <c r="S1013" s="49"/>
      <c r="T1013" s="49"/>
      <c r="U1013" s="49"/>
      <c r="V1013" s="49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</row>
    <row r="1014" spans="1:35" s="1" customFormat="1" ht="18" customHeight="1">
      <c r="A1014" s="56">
        <v>42087</v>
      </c>
      <c r="B1014" s="63" t="s">
        <v>4</v>
      </c>
      <c r="C1014" s="63">
        <v>25</v>
      </c>
      <c r="D1014" s="63" t="s">
        <v>6</v>
      </c>
      <c r="E1014" s="59">
        <v>18535</v>
      </c>
      <c r="F1014" s="59">
        <v>18510</v>
      </c>
      <c r="G1014" s="59">
        <v>18480</v>
      </c>
      <c r="H1014" s="59">
        <v>18340</v>
      </c>
      <c r="I1014" s="74">
        <f t="shared" si="240"/>
        <v>625</v>
      </c>
      <c r="J1014" s="68">
        <f t="shared" si="241"/>
        <v>750</v>
      </c>
      <c r="K1014" s="68">
        <f t="shared" si="242"/>
        <v>3500</v>
      </c>
      <c r="L1014" s="68">
        <f t="shared" si="239"/>
        <v>4875</v>
      </c>
      <c r="M1014" s="49"/>
      <c r="N1014" s="49"/>
      <c r="O1014" s="49"/>
      <c r="P1014" s="49"/>
      <c r="Q1014" s="49"/>
      <c r="R1014" s="49"/>
      <c r="S1014" s="49"/>
      <c r="T1014" s="49"/>
      <c r="U1014" s="49"/>
      <c r="V1014" s="49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</row>
    <row r="1015" spans="1:35" s="1" customFormat="1" ht="18" customHeight="1">
      <c r="A1015" s="56">
        <v>42086</v>
      </c>
      <c r="B1015" s="63" t="s">
        <v>4</v>
      </c>
      <c r="C1015" s="63">
        <v>25</v>
      </c>
      <c r="D1015" s="63" t="s">
        <v>6</v>
      </c>
      <c r="E1015" s="59">
        <v>18650</v>
      </c>
      <c r="F1015" s="59">
        <v>18610</v>
      </c>
      <c r="G1015" s="59">
        <v>18560</v>
      </c>
      <c r="H1015" s="59">
        <v>18455</v>
      </c>
      <c r="I1015" s="74">
        <f t="shared" si="240"/>
        <v>1000</v>
      </c>
      <c r="J1015" s="68">
        <f t="shared" si="241"/>
        <v>1250</v>
      </c>
      <c r="K1015" s="68">
        <f t="shared" si="242"/>
        <v>2625</v>
      </c>
      <c r="L1015" s="68">
        <f t="shared" si="239"/>
        <v>4875</v>
      </c>
      <c r="M1015" s="49"/>
      <c r="N1015" s="49"/>
      <c r="O1015" s="49"/>
      <c r="P1015" s="49"/>
      <c r="Q1015" s="49"/>
      <c r="R1015" s="49"/>
      <c r="S1015" s="49"/>
      <c r="T1015" s="49"/>
      <c r="U1015" s="49"/>
      <c r="V1015" s="49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</row>
    <row r="1016" spans="1:35" s="1" customFormat="1" ht="18" customHeight="1">
      <c r="A1016" s="56">
        <v>42083</v>
      </c>
      <c r="B1016" s="63" t="s">
        <v>4</v>
      </c>
      <c r="C1016" s="63">
        <v>25</v>
      </c>
      <c r="D1016" s="63" t="s">
        <v>6</v>
      </c>
      <c r="E1016" s="59">
        <v>18730</v>
      </c>
      <c r="F1016" s="59">
        <v>18690</v>
      </c>
      <c r="G1016" s="59">
        <v>18640</v>
      </c>
      <c r="H1016" s="59">
        <v>18540</v>
      </c>
      <c r="I1016" s="74">
        <f t="shared" si="240"/>
        <v>1000</v>
      </c>
      <c r="J1016" s="68">
        <f t="shared" si="241"/>
        <v>1250</v>
      </c>
      <c r="K1016" s="68">
        <f t="shared" si="242"/>
        <v>2500</v>
      </c>
      <c r="L1016" s="68">
        <f aca="true" t="shared" si="243" ref="L1016:L1021">+I1016+J1016+K1016</f>
        <v>4750</v>
      </c>
      <c r="M1016" s="49"/>
      <c r="N1016" s="49"/>
      <c r="O1016" s="49"/>
      <c r="P1016" s="49"/>
      <c r="Q1016" s="49"/>
      <c r="R1016" s="49"/>
      <c r="S1016" s="49"/>
      <c r="T1016" s="49"/>
      <c r="U1016" s="49"/>
      <c r="V1016" s="49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</row>
    <row r="1017" spans="1:35" s="1" customFormat="1" ht="18" customHeight="1">
      <c r="A1017" s="56">
        <v>42082</v>
      </c>
      <c r="B1017" s="63" t="s">
        <v>4</v>
      </c>
      <c r="C1017" s="63">
        <v>25</v>
      </c>
      <c r="D1017" s="63" t="s">
        <v>6</v>
      </c>
      <c r="E1017" s="59">
        <v>19435</v>
      </c>
      <c r="F1017" s="59">
        <v>19410</v>
      </c>
      <c r="G1017" s="59">
        <v>19380</v>
      </c>
      <c r="H1017" s="59">
        <v>18786</v>
      </c>
      <c r="I1017" s="74">
        <f t="shared" si="240"/>
        <v>625</v>
      </c>
      <c r="J1017" s="68">
        <f t="shared" si="241"/>
        <v>750</v>
      </c>
      <c r="K1017" s="68">
        <f t="shared" si="242"/>
        <v>14850</v>
      </c>
      <c r="L1017" s="68">
        <f t="shared" si="243"/>
        <v>16225</v>
      </c>
      <c r="M1017" s="49"/>
      <c r="N1017" s="49"/>
      <c r="O1017" s="49"/>
      <c r="P1017" s="49"/>
      <c r="Q1017" s="49"/>
      <c r="R1017" s="49"/>
      <c r="S1017" s="49"/>
      <c r="T1017" s="49"/>
      <c r="U1017" s="49"/>
      <c r="V1017" s="49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</row>
    <row r="1018" spans="1:35" s="1" customFormat="1" ht="18" customHeight="1">
      <c r="A1018" s="56">
        <v>42081</v>
      </c>
      <c r="B1018" s="63" t="s">
        <v>4</v>
      </c>
      <c r="C1018" s="63">
        <v>25</v>
      </c>
      <c r="D1018" s="63" t="s">
        <v>5</v>
      </c>
      <c r="E1018" s="59">
        <v>19160</v>
      </c>
      <c r="F1018" s="59">
        <v>19185</v>
      </c>
      <c r="G1018" s="59">
        <v>19220</v>
      </c>
      <c r="H1018" s="59">
        <v>19347</v>
      </c>
      <c r="I1018" s="74">
        <f>(F1018-E1018)*C1018</f>
        <v>625</v>
      </c>
      <c r="J1018" s="74">
        <f>+(G1018-F1018)*C1018</f>
        <v>875</v>
      </c>
      <c r="K1018" s="74">
        <f>+(H1018-G1018)*C1018</f>
        <v>3175</v>
      </c>
      <c r="L1018" s="68">
        <f t="shared" si="243"/>
        <v>4675</v>
      </c>
      <c r="M1018" s="49"/>
      <c r="N1018" s="49"/>
      <c r="O1018" s="49"/>
      <c r="P1018" s="49"/>
      <c r="Q1018" s="49"/>
      <c r="R1018" s="49"/>
      <c r="S1018" s="49"/>
      <c r="T1018" s="49"/>
      <c r="U1018" s="49"/>
      <c r="V1018" s="49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</row>
    <row r="1019" spans="1:35" s="1" customFormat="1" ht="18" customHeight="1">
      <c r="A1019" s="56">
        <v>42080</v>
      </c>
      <c r="B1019" s="63" t="s">
        <v>4</v>
      </c>
      <c r="C1019" s="63">
        <v>25</v>
      </c>
      <c r="D1019" s="63" t="s">
        <v>6</v>
      </c>
      <c r="E1019" s="59">
        <v>19025</v>
      </c>
      <c r="F1019" s="59">
        <v>19000</v>
      </c>
      <c r="G1019" s="59">
        <v>18970</v>
      </c>
      <c r="H1019" s="59">
        <v>18859</v>
      </c>
      <c r="I1019" s="74">
        <f>(E1019-F1019)*C1019</f>
        <v>625</v>
      </c>
      <c r="J1019" s="68">
        <f>+(F1019-G1019)*C1019</f>
        <v>750</v>
      </c>
      <c r="K1019" s="68">
        <v>0</v>
      </c>
      <c r="L1019" s="68">
        <f t="shared" si="243"/>
        <v>1375</v>
      </c>
      <c r="M1019" s="49"/>
      <c r="N1019" s="49"/>
      <c r="O1019" s="49"/>
      <c r="P1019" s="49"/>
      <c r="Q1019" s="49"/>
      <c r="R1019" s="49"/>
      <c r="S1019" s="49"/>
      <c r="T1019" s="49"/>
      <c r="U1019" s="49"/>
      <c r="V1019" s="49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</row>
    <row r="1020" spans="1:35" s="1" customFormat="1" ht="18" customHeight="1">
      <c r="A1020" s="56">
        <v>42079</v>
      </c>
      <c r="B1020" s="63" t="s">
        <v>4</v>
      </c>
      <c r="C1020" s="63">
        <v>25</v>
      </c>
      <c r="D1020" s="63" t="s">
        <v>6</v>
      </c>
      <c r="E1020" s="59">
        <v>18875</v>
      </c>
      <c r="F1020" s="59">
        <v>18850</v>
      </c>
      <c r="G1020" s="59">
        <v>18820</v>
      </c>
      <c r="H1020" s="59">
        <v>0</v>
      </c>
      <c r="I1020" s="74">
        <f>(E1020-F1020)*C1020</f>
        <v>625</v>
      </c>
      <c r="J1020" s="68">
        <f>+(F1020-G1020)*C1020</f>
        <v>750</v>
      </c>
      <c r="K1020" s="68">
        <v>0</v>
      </c>
      <c r="L1020" s="68">
        <f t="shared" si="243"/>
        <v>1375</v>
      </c>
      <c r="M1020" s="49"/>
      <c r="N1020" s="49"/>
      <c r="O1020" s="49"/>
      <c r="P1020" s="49"/>
      <c r="Q1020" s="49"/>
      <c r="R1020" s="49"/>
      <c r="S1020" s="49"/>
      <c r="T1020" s="49"/>
      <c r="U1020" s="49"/>
      <c r="V1020" s="49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</row>
    <row r="1021" spans="1:35" s="1" customFormat="1" ht="18" customHeight="1">
      <c r="A1021" s="56">
        <v>42079</v>
      </c>
      <c r="B1021" s="63" t="s">
        <v>19</v>
      </c>
      <c r="C1021" s="63">
        <v>25</v>
      </c>
      <c r="D1021" s="63" t="s">
        <v>6</v>
      </c>
      <c r="E1021" s="59">
        <v>8650</v>
      </c>
      <c r="F1021" s="59">
        <v>8610</v>
      </c>
      <c r="G1021" s="59">
        <v>8570</v>
      </c>
      <c r="H1021" s="59">
        <v>8470</v>
      </c>
      <c r="I1021" s="74">
        <f>(E1021-F1021)*C1021</f>
        <v>1000</v>
      </c>
      <c r="J1021" s="68">
        <f>+(F1021-G1021)*C1021</f>
        <v>1000</v>
      </c>
      <c r="K1021" s="68">
        <f>+(G1021-H1021)*C1021</f>
        <v>2500</v>
      </c>
      <c r="L1021" s="68">
        <f t="shared" si="243"/>
        <v>4500</v>
      </c>
      <c r="M1021" s="49"/>
      <c r="N1021" s="49"/>
      <c r="O1021" s="49"/>
      <c r="P1021" s="49"/>
      <c r="Q1021" s="49"/>
      <c r="R1021" s="49"/>
      <c r="S1021" s="49"/>
      <c r="T1021" s="49"/>
      <c r="U1021" s="49"/>
      <c r="V1021" s="49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</row>
    <row r="1022" spans="1:35" s="1" customFormat="1" ht="18" customHeight="1">
      <c r="A1022" s="56">
        <v>42075</v>
      </c>
      <c r="B1022" s="63" t="s">
        <v>14</v>
      </c>
      <c r="C1022" s="63">
        <v>25</v>
      </c>
      <c r="D1022" s="63" t="s">
        <v>5</v>
      </c>
      <c r="E1022" s="59">
        <v>19200</v>
      </c>
      <c r="F1022" s="59">
        <v>19226</v>
      </c>
      <c r="G1022" s="59">
        <v>0</v>
      </c>
      <c r="H1022" s="59">
        <v>0</v>
      </c>
      <c r="I1022" s="74">
        <f>(F1022-E1022)*C1022</f>
        <v>650</v>
      </c>
      <c r="J1022" s="74">
        <v>0</v>
      </c>
      <c r="K1022" s="74">
        <v>0</v>
      </c>
      <c r="L1022" s="68">
        <f aca="true" t="shared" si="244" ref="L1022:L1028">+I1022+J1022+K1022</f>
        <v>650</v>
      </c>
      <c r="M1022" s="49"/>
      <c r="N1022" s="49"/>
      <c r="O1022" s="49"/>
      <c r="P1022" s="49"/>
      <c r="Q1022" s="49"/>
      <c r="R1022" s="49"/>
      <c r="S1022" s="49"/>
      <c r="T1022" s="49"/>
      <c r="U1022" s="49"/>
      <c r="V1022" s="49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</row>
    <row r="1023" spans="1:35" s="1" customFormat="1" ht="18" customHeight="1">
      <c r="A1023" s="56">
        <v>42075</v>
      </c>
      <c r="B1023" s="63" t="s">
        <v>14</v>
      </c>
      <c r="C1023" s="63">
        <v>25</v>
      </c>
      <c r="D1023" s="63" t="s">
        <v>5</v>
      </c>
      <c r="E1023" s="59">
        <v>19050</v>
      </c>
      <c r="F1023" s="59">
        <v>19050</v>
      </c>
      <c r="G1023" s="59">
        <v>0</v>
      </c>
      <c r="H1023" s="59">
        <v>0</v>
      </c>
      <c r="I1023" s="74">
        <v>0</v>
      </c>
      <c r="J1023" s="74">
        <v>0</v>
      </c>
      <c r="K1023" s="74">
        <v>0</v>
      </c>
      <c r="L1023" s="68">
        <f t="shared" si="244"/>
        <v>0</v>
      </c>
      <c r="M1023" s="49"/>
      <c r="N1023" s="49"/>
      <c r="O1023" s="49"/>
      <c r="P1023" s="49"/>
      <c r="Q1023" s="49"/>
      <c r="R1023" s="49"/>
      <c r="S1023" s="49"/>
      <c r="T1023" s="49"/>
      <c r="U1023" s="49"/>
      <c r="V1023" s="49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</row>
    <row r="1024" spans="1:35" s="1" customFormat="1" ht="18" customHeight="1">
      <c r="A1024" s="56">
        <v>42074</v>
      </c>
      <c r="B1024" s="63" t="s">
        <v>8</v>
      </c>
      <c r="C1024" s="63">
        <v>25</v>
      </c>
      <c r="D1024" s="63" t="s">
        <v>5</v>
      </c>
      <c r="E1024" s="59">
        <v>8815</v>
      </c>
      <c r="F1024" s="59">
        <v>8835</v>
      </c>
      <c r="G1024" s="59">
        <v>8860</v>
      </c>
      <c r="H1024" s="59">
        <v>0</v>
      </c>
      <c r="I1024" s="74">
        <f>(F1024-E1024)*C1024</f>
        <v>500</v>
      </c>
      <c r="J1024" s="74">
        <f>+(G1024-F1024)*C1024</f>
        <v>625</v>
      </c>
      <c r="K1024" s="74">
        <v>0</v>
      </c>
      <c r="L1024" s="68">
        <f t="shared" si="244"/>
        <v>1125</v>
      </c>
      <c r="M1024" s="49"/>
      <c r="N1024" s="49"/>
      <c r="O1024" s="49"/>
      <c r="P1024" s="49"/>
      <c r="Q1024" s="49"/>
      <c r="R1024" s="49"/>
      <c r="S1024" s="49"/>
      <c r="T1024" s="49"/>
      <c r="U1024" s="49"/>
      <c r="V1024" s="49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</row>
    <row r="1025" spans="1:35" s="1" customFormat="1" ht="18" customHeight="1">
      <c r="A1025" s="56">
        <v>42074</v>
      </c>
      <c r="B1025" s="63" t="s">
        <v>14</v>
      </c>
      <c r="C1025" s="63">
        <v>25</v>
      </c>
      <c r="D1025" s="63" t="s">
        <v>6</v>
      </c>
      <c r="E1025" s="59">
        <v>19225</v>
      </c>
      <c r="F1025" s="59">
        <v>19200</v>
      </c>
      <c r="G1025" s="59">
        <v>19170</v>
      </c>
      <c r="H1025" s="59">
        <v>19110</v>
      </c>
      <c r="I1025" s="74">
        <f>(E1025-F1025)*C1025</f>
        <v>625</v>
      </c>
      <c r="J1025" s="68">
        <f>+(F1025-G1025)*C1025</f>
        <v>750</v>
      </c>
      <c r="K1025" s="68">
        <f>+(G1025-H1025)*C1025</f>
        <v>1500</v>
      </c>
      <c r="L1025" s="68">
        <f t="shared" si="244"/>
        <v>2875</v>
      </c>
      <c r="M1025" s="49"/>
      <c r="N1025" s="49"/>
      <c r="O1025" s="49"/>
      <c r="P1025" s="49"/>
      <c r="Q1025" s="49"/>
      <c r="R1025" s="49"/>
      <c r="S1025" s="49"/>
      <c r="T1025" s="49"/>
      <c r="U1025" s="49"/>
      <c r="V1025" s="49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</row>
    <row r="1026" spans="1:35" s="1" customFormat="1" ht="18" customHeight="1">
      <c r="A1026" s="56">
        <v>42074</v>
      </c>
      <c r="B1026" s="63" t="s">
        <v>18</v>
      </c>
      <c r="C1026" s="63">
        <v>25</v>
      </c>
      <c r="D1026" s="63" t="s">
        <v>5</v>
      </c>
      <c r="E1026" s="59">
        <v>8782</v>
      </c>
      <c r="F1026" s="59">
        <v>8822</v>
      </c>
      <c r="G1026" s="59">
        <v>8862</v>
      </c>
      <c r="H1026" s="59">
        <v>0</v>
      </c>
      <c r="I1026" s="74">
        <f>(F1026-E1026)*C1026</f>
        <v>1000</v>
      </c>
      <c r="J1026" s="74">
        <f>+(G1026-F1026)*C1026</f>
        <v>1000</v>
      </c>
      <c r="K1026" s="68">
        <v>0</v>
      </c>
      <c r="L1026" s="68">
        <f t="shared" si="244"/>
        <v>2000</v>
      </c>
      <c r="M1026" s="49"/>
      <c r="N1026" s="49"/>
      <c r="O1026" s="49"/>
      <c r="P1026" s="49"/>
      <c r="Q1026" s="49"/>
      <c r="R1026" s="49"/>
      <c r="S1026" s="49"/>
      <c r="T1026" s="49"/>
      <c r="U1026" s="49"/>
      <c r="V1026" s="49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</row>
    <row r="1027" spans="1:35" s="1" customFormat="1" ht="18" customHeight="1">
      <c r="A1027" s="56">
        <v>42073</v>
      </c>
      <c r="B1027" s="63" t="s">
        <v>14</v>
      </c>
      <c r="C1027" s="63">
        <v>25</v>
      </c>
      <c r="D1027" s="63" t="s">
        <v>5</v>
      </c>
      <c r="E1027" s="59">
        <v>19265</v>
      </c>
      <c r="F1027" s="59">
        <v>19285</v>
      </c>
      <c r="G1027" s="59">
        <v>19320</v>
      </c>
      <c r="H1027" s="59">
        <v>19380</v>
      </c>
      <c r="I1027" s="74">
        <f>(F1027-E1027)*C1027</f>
        <v>500</v>
      </c>
      <c r="J1027" s="74">
        <f>+(G1027-F1027)*C1027</f>
        <v>875</v>
      </c>
      <c r="K1027" s="74">
        <f>+(H1027-G1027)*C1027</f>
        <v>1500</v>
      </c>
      <c r="L1027" s="68">
        <f t="shared" si="244"/>
        <v>2875</v>
      </c>
      <c r="M1027" s="49"/>
      <c r="N1027" s="49"/>
      <c r="O1027" s="49"/>
      <c r="P1027" s="49"/>
      <c r="Q1027" s="49"/>
      <c r="R1027" s="49"/>
      <c r="S1027" s="49"/>
      <c r="T1027" s="49"/>
      <c r="U1027" s="49"/>
      <c r="V1027" s="49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</row>
    <row r="1028" spans="1:35" s="1" customFormat="1" ht="18" customHeight="1">
      <c r="A1028" s="56">
        <v>42072</v>
      </c>
      <c r="B1028" s="63" t="s">
        <v>14</v>
      </c>
      <c r="C1028" s="63">
        <v>25</v>
      </c>
      <c r="D1028" s="63" t="s">
        <v>5</v>
      </c>
      <c r="E1028" s="59">
        <v>19420</v>
      </c>
      <c r="F1028" s="59">
        <v>19445</v>
      </c>
      <c r="G1028" s="59">
        <v>19475</v>
      </c>
      <c r="H1028" s="59">
        <v>0</v>
      </c>
      <c r="I1028" s="74">
        <f>(F1028-E1028)*C1028</f>
        <v>625</v>
      </c>
      <c r="J1028" s="74">
        <f>+(G1028-F1028)*C1028</f>
        <v>750</v>
      </c>
      <c r="K1028" s="74">
        <v>0</v>
      </c>
      <c r="L1028" s="68">
        <f t="shared" si="244"/>
        <v>1375</v>
      </c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</row>
    <row r="1029" spans="1:35" s="1" customFormat="1" ht="18" customHeight="1">
      <c r="A1029" s="56">
        <v>42068</v>
      </c>
      <c r="B1029" s="63" t="s">
        <v>14</v>
      </c>
      <c r="C1029" s="63">
        <v>25</v>
      </c>
      <c r="D1029" s="63" t="s">
        <v>5</v>
      </c>
      <c r="E1029" s="59">
        <v>19685</v>
      </c>
      <c r="F1029" s="59">
        <v>19710</v>
      </c>
      <c r="G1029" s="59">
        <v>19745</v>
      </c>
      <c r="H1029" s="59">
        <v>19825</v>
      </c>
      <c r="I1029" s="74">
        <f>(F1029-E1029)*C1029</f>
        <v>625</v>
      </c>
      <c r="J1029" s="74">
        <f>+(G1029-F1029)*C1029</f>
        <v>875</v>
      </c>
      <c r="K1029" s="74">
        <f>+(H1029-G1029)*C1029</f>
        <v>2000</v>
      </c>
      <c r="L1029" s="68">
        <f aca="true" t="shared" si="245" ref="L1029:L1034">+I1029+J1029+K1029</f>
        <v>3500</v>
      </c>
      <c r="M1029" s="49"/>
      <c r="N1029" s="49"/>
      <c r="O1029" s="49"/>
      <c r="P1029" s="49"/>
      <c r="Q1029" s="49"/>
      <c r="R1029" s="49"/>
      <c r="S1029" s="49"/>
      <c r="T1029" s="49"/>
      <c r="U1029" s="49"/>
      <c r="V1029" s="49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</row>
    <row r="1030" spans="1:35" s="1" customFormat="1" ht="18" customHeight="1">
      <c r="A1030" s="56">
        <v>42067</v>
      </c>
      <c r="B1030" s="63" t="s">
        <v>14</v>
      </c>
      <c r="C1030" s="63">
        <v>25</v>
      </c>
      <c r="D1030" s="63" t="s">
        <v>5</v>
      </c>
      <c r="E1030" s="59">
        <v>20240</v>
      </c>
      <c r="F1030" s="59">
        <v>20263</v>
      </c>
      <c r="G1030" s="59">
        <v>20295</v>
      </c>
      <c r="H1030" s="59">
        <v>0</v>
      </c>
      <c r="I1030" s="74">
        <f>(F1030-E1030)*C1030</f>
        <v>575</v>
      </c>
      <c r="J1030" s="74">
        <f>+(G1030-F1030)*C1030</f>
        <v>800</v>
      </c>
      <c r="K1030" s="74">
        <v>0</v>
      </c>
      <c r="L1030" s="68">
        <f t="shared" si="245"/>
        <v>1375</v>
      </c>
      <c r="M1030" s="49"/>
      <c r="N1030" s="49"/>
      <c r="O1030" s="49"/>
      <c r="P1030" s="49"/>
      <c r="Q1030" s="49"/>
      <c r="R1030" s="49"/>
      <c r="S1030" s="49"/>
      <c r="T1030" s="49"/>
      <c r="U1030" s="49"/>
      <c r="V1030" s="49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</row>
    <row r="1031" spans="1:35" s="1" customFormat="1" ht="18" customHeight="1">
      <c r="A1031" s="56">
        <v>42067</v>
      </c>
      <c r="B1031" s="63" t="s">
        <v>14</v>
      </c>
      <c r="C1031" s="63">
        <v>25</v>
      </c>
      <c r="D1031" s="63" t="s">
        <v>5</v>
      </c>
      <c r="E1031" s="59">
        <v>20350</v>
      </c>
      <c r="F1031" s="59">
        <v>20380</v>
      </c>
      <c r="G1031" s="59">
        <v>0</v>
      </c>
      <c r="H1031" s="59">
        <v>0</v>
      </c>
      <c r="I1031" s="74">
        <f aca="true" t="shared" si="246" ref="I1031:I1036">(F1031-E1031)*C1031</f>
        <v>750</v>
      </c>
      <c r="J1031" s="74">
        <v>0</v>
      </c>
      <c r="K1031" s="74">
        <f>+(H1031-G1031)*C1031</f>
        <v>0</v>
      </c>
      <c r="L1031" s="68">
        <f t="shared" si="245"/>
        <v>750</v>
      </c>
      <c r="M1031" s="49"/>
      <c r="N1031" s="49"/>
      <c r="O1031" s="49"/>
      <c r="P1031" s="49"/>
      <c r="Q1031" s="49"/>
      <c r="R1031" s="49"/>
      <c r="S1031" s="49"/>
      <c r="T1031" s="49"/>
      <c r="U1031" s="49"/>
      <c r="V1031" s="49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</row>
    <row r="1032" spans="1:35" s="1" customFormat="1" ht="18" customHeight="1">
      <c r="A1032" s="56">
        <v>42066</v>
      </c>
      <c r="B1032" s="63" t="s">
        <v>14</v>
      </c>
      <c r="C1032" s="63">
        <v>25</v>
      </c>
      <c r="D1032" s="63" t="s">
        <v>5</v>
      </c>
      <c r="E1032" s="59">
        <v>20120</v>
      </c>
      <c r="F1032" s="59">
        <v>20150</v>
      </c>
      <c r="G1032" s="59">
        <v>20200</v>
      </c>
      <c r="H1032" s="59">
        <v>20740</v>
      </c>
      <c r="I1032" s="74">
        <f t="shared" si="246"/>
        <v>750</v>
      </c>
      <c r="J1032" s="74">
        <f>+(G1032-F1032)*C1032</f>
        <v>1250</v>
      </c>
      <c r="K1032" s="74">
        <f>+(H1032-G1032)*C1032</f>
        <v>13500</v>
      </c>
      <c r="L1032" s="68">
        <f t="shared" si="245"/>
        <v>15500</v>
      </c>
      <c r="M1032" s="49"/>
      <c r="N1032" s="49"/>
      <c r="O1032" s="49"/>
      <c r="P1032" s="49"/>
      <c r="Q1032" s="49"/>
      <c r="R1032" s="49"/>
      <c r="S1032" s="49"/>
      <c r="T1032" s="49"/>
      <c r="U1032" s="49"/>
      <c r="V1032" s="49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</row>
    <row r="1033" spans="1:35" s="1" customFormat="1" ht="18" customHeight="1">
      <c r="A1033" s="56">
        <v>42065</v>
      </c>
      <c r="B1033" s="63" t="s">
        <v>14</v>
      </c>
      <c r="C1033" s="63">
        <v>25</v>
      </c>
      <c r="D1033" s="63" t="s">
        <v>5</v>
      </c>
      <c r="E1033" s="59">
        <v>20080</v>
      </c>
      <c r="F1033" s="59">
        <v>20110</v>
      </c>
      <c r="G1033" s="59">
        <v>20150</v>
      </c>
      <c r="H1033" s="59">
        <v>20245</v>
      </c>
      <c r="I1033" s="74">
        <f t="shared" si="246"/>
        <v>750</v>
      </c>
      <c r="J1033" s="74">
        <f>+(G1033-F1033)*C1033</f>
        <v>1000</v>
      </c>
      <c r="K1033" s="74">
        <f>+(H1033-G1033)*C1033</f>
        <v>2375</v>
      </c>
      <c r="L1033" s="68">
        <f t="shared" si="245"/>
        <v>4125</v>
      </c>
      <c r="M1033" s="49"/>
      <c r="N1033" s="49"/>
      <c r="O1033" s="49"/>
      <c r="P1033" s="49"/>
      <c r="Q1033" s="49"/>
      <c r="R1033" s="49"/>
      <c r="S1033" s="49"/>
      <c r="T1033" s="49"/>
      <c r="U1033" s="49"/>
      <c r="V1033" s="49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</row>
    <row r="1034" spans="1:35" s="1" customFormat="1" ht="18" customHeight="1">
      <c r="A1034" s="56">
        <v>42065</v>
      </c>
      <c r="B1034" s="63" t="s">
        <v>14</v>
      </c>
      <c r="C1034" s="63">
        <v>25</v>
      </c>
      <c r="D1034" s="63" t="s">
        <v>5</v>
      </c>
      <c r="E1034" s="59">
        <v>20190</v>
      </c>
      <c r="F1034" s="59">
        <v>19935</v>
      </c>
      <c r="G1034" s="59">
        <v>0</v>
      </c>
      <c r="H1034" s="59">
        <v>0</v>
      </c>
      <c r="I1034" s="74">
        <f t="shared" si="246"/>
        <v>-6375</v>
      </c>
      <c r="J1034" s="74">
        <v>0</v>
      </c>
      <c r="K1034" s="74">
        <v>0</v>
      </c>
      <c r="L1034" s="68">
        <f t="shared" si="245"/>
        <v>-6375</v>
      </c>
      <c r="M1034" s="49"/>
      <c r="N1034" s="49"/>
      <c r="O1034" s="49"/>
      <c r="P1034" s="49"/>
      <c r="Q1034" s="49"/>
      <c r="R1034" s="49"/>
      <c r="S1034" s="49"/>
      <c r="T1034" s="49"/>
      <c r="U1034" s="49"/>
      <c r="V1034" s="49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</row>
    <row r="1035" spans="1:35" s="1" customFormat="1" ht="18" customHeight="1">
      <c r="A1035" s="56">
        <v>42063</v>
      </c>
      <c r="B1035" s="63" t="s">
        <v>18</v>
      </c>
      <c r="C1035" s="63">
        <v>25</v>
      </c>
      <c r="D1035" s="63" t="s">
        <v>5</v>
      </c>
      <c r="E1035" s="59">
        <v>8945</v>
      </c>
      <c r="F1035" s="59">
        <v>8970</v>
      </c>
      <c r="G1035" s="59">
        <v>9000</v>
      </c>
      <c r="H1035" s="59">
        <v>9050</v>
      </c>
      <c r="I1035" s="74">
        <f t="shared" si="246"/>
        <v>625</v>
      </c>
      <c r="J1035" s="74">
        <f>+(G1035-F1035)*C1035</f>
        <v>750</v>
      </c>
      <c r="K1035" s="74">
        <f>+(H1035-G1035)*C1035</f>
        <v>1250</v>
      </c>
      <c r="L1035" s="68">
        <f aca="true" t="shared" si="247" ref="L1035:L1041">+I1035+J1035+K1035</f>
        <v>2625</v>
      </c>
      <c r="M1035" s="49"/>
      <c r="N1035" s="49"/>
      <c r="O1035" s="49"/>
      <c r="P1035" s="49"/>
      <c r="Q1035" s="49"/>
      <c r="R1035" s="49"/>
      <c r="S1035" s="49"/>
      <c r="T1035" s="49"/>
      <c r="U1035" s="49"/>
      <c r="V1035" s="49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</row>
    <row r="1036" spans="1:35" s="1" customFormat="1" ht="18" customHeight="1">
      <c r="A1036" s="56">
        <v>42063</v>
      </c>
      <c r="B1036" s="63" t="s">
        <v>14</v>
      </c>
      <c r="C1036" s="63">
        <v>25</v>
      </c>
      <c r="D1036" s="63" t="s">
        <v>5</v>
      </c>
      <c r="E1036" s="59">
        <v>19450</v>
      </c>
      <c r="F1036" s="59">
        <v>19475</v>
      </c>
      <c r="G1036" s="59">
        <v>0</v>
      </c>
      <c r="H1036" s="59">
        <v>0</v>
      </c>
      <c r="I1036" s="74">
        <f t="shared" si="246"/>
        <v>625</v>
      </c>
      <c r="J1036" s="74">
        <v>0</v>
      </c>
      <c r="K1036" s="74">
        <v>0</v>
      </c>
      <c r="L1036" s="68">
        <f t="shared" si="247"/>
        <v>625</v>
      </c>
      <c r="M1036" s="49"/>
      <c r="N1036" s="49"/>
      <c r="O1036" s="49"/>
      <c r="P1036" s="49"/>
      <c r="Q1036" s="49"/>
      <c r="R1036" s="49"/>
      <c r="S1036" s="49"/>
      <c r="T1036" s="49"/>
      <c r="U1036" s="49"/>
      <c r="V1036" s="49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</row>
    <row r="1037" spans="1:35" s="1" customFormat="1" ht="18" customHeight="1">
      <c r="A1037" s="56">
        <v>42062</v>
      </c>
      <c r="B1037" s="63" t="s">
        <v>14</v>
      </c>
      <c r="C1037" s="63">
        <v>25</v>
      </c>
      <c r="D1037" s="63" t="s">
        <v>6</v>
      </c>
      <c r="E1037" s="59">
        <v>18985</v>
      </c>
      <c r="F1037" s="59">
        <v>18960</v>
      </c>
      <c r="G1037" s="59">
        <v>0</v>
      </c>
      <c r="H1037" s="59">
        <v>0</v>
      </c>
      <c r="I1037" s="74">
        <f>(E1037-F1037)*C1037</f>
        <v>625</v>
      </c>
      <c r="J1037" s="68">
        <v>0</v>
      </c>
      <c r="K1037" s="68">
        <f>+(G1037-H1037)*C1037</f>
        <v>0</v>
      </c>
      <c r="L1037" s="68">
        <f t="shared" si="247"/>
        <v>625</v>
      </c>
      <c r="M1037" s="49"/>
      <c r="N1037" s="49"/>
      <c r="O1037" s="49"/>
      <c r="P1037" s="49"/>
      <c r="Q1037" s="49"/>
      <c r="R1037" s="49"/>
      <c r="S1037" s="49"/>
      <c r="T1037" s="49"/>
      <c r="U1037" s="49"/>
      <c r="V1037" s="49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</row>
    <row r="1038" spans="1:35" s="1" customFormat="1" ht="18" customHeight="1">
      <c r="A1038" s="56">
        <v>42061</v>
      </c>
      <c r="B1038" s="63" t="s">
        <v>14</v>
      </c>
      <c r="C1038" s="63">
        <v>25</v>
      </c>
      <c r="D1038" s="63" t="s">
        <v>6</v>
      </c>
      <c r="E1038" s="59">
        <v>18820</v>
      </c>
      <c r="F1038" s="59">
        <v>18790</v>
      </c>
      <c r="G1038" s="59">
        <v>18750</v>
      </c>
      <c r="H1038" s="59">
        <v>18651</v>
      </c>
      <c r="I1038" s="74">
        <f>(E1038-F1038)*C1038</f>
        <v>750</v>
      </c>
      <c r="J1038" s="68">
        <f>+(F1038-G1038)*C1038</f>
        <v>1000</v>
      </c>
      <c r="K1038" s="68">
        <f>+(G1038-H1038)*C1038</f>
        <v>2475</v>
      </c>
      <c r="L1038" s="68">
        <f t="shared" si="247"/>
        <v>4225</v>
      </c>
      <c r="M1038" s="49"/>
      <c r="N1038" s="49"/>
      <c r="O1038" s="49"/>
      <c r="P1038" s="49"/>
      <c r="Q1038" s="49"/>
      <c r="R1038" s="49"/>
      <c r="S1038" s="49"/>
      <c r="T1038" s="49"/>
      <c r="U1038" s="49"/>
      <c r="V1038" s="49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</row>
    <row r="1039" spans="1:35" s="1" customFormat="1" ht="18" customHeight="1">
      <c r="A1039" s="56">
        <v>42060</v>
      </c>
      <c r="B1039" s="63" t="s">
        <v>14</v>
      </c>
      <c r="C1039" s="63">
        <v>25</v>
      </c>
      <c r="D1039" s="63" t="s">
        <v>6</v>
      </c>
      <c r="E1039" s="59">
        <v>18990</v>
      </c>
      <c r="F1039" s="59">
        <v>18970</v>
      </c>
      <c r="G1039" s="59">
        <v>18930</v>
      </c>
      <c r="H1039" s="59">
        <v>18825</v>
      </c>
      <c r="I1039" s="74">
        <f>(E1039-F1039)*C1039</f>
        <v>500</v>
      </c>
      <c r="J1039" s="68">
        <f>+(F1039-G1039)*C1039</f>
        <v>1000</v>
      </c>
      <c r="K1039" s="68">
        <f>+(G1039-H1039)*C1039</f>
        <v>2625</v>
      </c>
      <c r="L1039" s="68">
        <f t="shared" si="247"/>
        <v>4125</v>
      </c>
      <c r="M1039" s="49"/>
      <c r="N1039" s="49"/>
      <c r="O1039" s="49"/>
      <c r="P1039" s="49"/>
      <c r="Q1039" s="49"/>
      <c r="R1039" s="49"/>
      <c r="S1039" s="49"/>
      <c r="T1039" s="49"/>
      <c r="U1039" s="49"/>
      <c r="V1039" s="49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</row>
    <row r="1040" spans="1:35" s="1" customFormat="1" ht="18" customHeight="1">
      <c r="A1040" s="56">
        <v>42059</v>
      </c>
      <c r="B1040" s="63" t="s">
        <v>14</v>
      </c>
      <c r="C1040" s="63">
        <v>25</v>
      </c>
      <c r="D1040" s="63" t="s">
        <v>6</v>
      </c>
      <c r="E1040" s="59">
        <v>18765</v>
      </c>
      <c r="F1040" s="59">
        <v>18740</v>
      </c>
      <c r="G1040" s="59">
        <v>0</v>
      </c>
      <c r="H1040" s="59">
        <v>0</v>
      </c>
      <c r="I1040" s="74">
        <f>(E1040-F1040)*C1040</f>
        <v>625</v>
      </c>
      <c r="J1040" s="68">
        <v>0</v>
      </c>
      <c r="K1040" s="68">
        <f>+(G1040-H1040)*C1040</f>
        <v>0</v>
      </c>
      <c r="L1040" s="68">
        <f t="shared" si="247"/>
        <v>625</v>
      </c>
      <c r="M1040" s="49"/>
      <c r="N1040" s="49"/>
      <c r="O1040" s="49"/>
      <c r="P1040" s="49"/>
      <c r="Q1040" s="49"/>
      <c r="R1040" s="49"/>
      <c r="S1040" s="49"/>
      <c r="T1040" s="49"/>
      <c r="U1040" s="49"/>
      <c r="V1040" s="49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</row>
    <row r="1041" spans="1:35" s="1" customFormat="1" ht="18" customHeight="1">
      <c r="A1041" s="56">
        <v>42058</v>
      </c>
      <c r="B1041" s="63" t="s">
        <v>14</v>
      </c>
      <c r="C1041" s="63">
        <v>25</v>
      </c>
      <c r="D1041" s="63" t="s">
        <v>6</v>
      </c>
      <c r="E1041" s="59">
        <v>19145</v>
      </c>
      <c r="F1041" s="59">
        <v>19120</v>
      </c>
      <c r="G1041" s="59">
        <v>19090</v>
      </c>
      <c r="H1041" s="59">
        <v>18850</v>
      </c>
      <c r="I1041" s="74">
        <f>(E1041-F1041)*C1041</f>
        <v>625</v>
      </c>
      <c r="J1041" s="68">
        <f>+(F1041-G1041)*C1041</f>
        <v>750</v>
      </c>
      <c r="K1041" s="68">
        <f>+(G1041-H1041)*C1041</f>
        <v>6000</v>
      </c>
      <c r="L1041" s="68">
        <f t="shared" si="247"/>
        <v>7375</v>
      </c>
      <c r="M1041" s="49"/>
      <c r="N1041" s="49"/>
      <c r="O1041" s="49"/>
      <c r="P1041" s="49"/>
      <c r="Q1041" s="49"/>
      <c r="R1041" s="49"/>
      <c r="S1041" s="49"/>
      <c r="T1041" s="49"/>
      <c r="U1041" s="49"/>
      <c r="V1041" s="49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</row>
    <row r="1042" spans="1:35" s="1" customFormat="1" ht="18" customHeight="1">
      <c r="A1042" s="56">
        <v>42055</v>
      </c>
      <c r="B1042" s="63" t="s">
        <v>14</v>
      </c>
      <c r="C1042" s="63">
        <v>25</v>
      </c>
      <c r="D1042" s="63" t="s">
        <v>5</v>
      </c>
      <c r="E1042" s="59">
        <v>19090</v>
      </c>
      <c r="F1042" s="59">
        <v>19120</v>
      </c>
      <c r="G1042" s="59">
        <v>19160</v>
      </c>
      <c r="H1042" s="59">
        <v>19350</v>
      </c>
      <c r="I1042" s="74">
        <f>(F1042-E1042)*C1042</f>
        <v>750</v>
      </c>
      <c r="J1042" s="74">
        <f>+(G1042-F1042)*C1042</f>
        <v>1000</v>
      </c>
      <c r="K1042" s="74">
        <f>+(H1042-G1042)*C1042</f>
        <v>4750</v>
      </c>
      <c r="L1042" s="68">
        <f aca="true" t="shared" si="248" ref="L1042:L1047">+I1042+J1042+K1042</f>
        <v>6500</v>
      </c>
      <c r="M1042" s="49"/>
      <c r="N1042" s="49"/>
      <c r="O1042" s="49"/>
      <c r="P1042" s="49"/>
      <c r="Q1042" s="49"/>
      <c r="R1042" s="49"/>
      <c r="S1042" s="49"/>
      <c r="T1042" s="49"/>
      <c r="U1042" s="49"/>
      <c r="V1042" s="49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</row>
    <row r="1043" spans="1:35" s="1" customFormat="1" ht="18" customHeight="1">
      <c r="A1043" s="56">
        <v>42054</v>
      </c>
      <c r="B1043" s="63" t="s">
        <v>14</v>
      </c>
      <c r="C1043" s="63">
        <v>25</v>
      </c>
      <c r="D1043" s="63" t="s">
        <v>6</v>
      </c>
      <c r="E1043" s="59">
        <v>19405</v>
      </c>
      <c r="F1043" s="59">
        <v>19380</v>
      </c>
      <c r="G1043" s="59">
        <v>19350</v>
      </c>
      <c r="H1043" s="59">
        <v>18915</v>
      </c>
      <c r="I1043" s="74">
        <f>(E1043-F1043)*C1043</f>
        <v>625</v>
      </c>
      <c r="J1043" s="68">
        <f>+(F1043-G1043)*C1043</f>
        <v>750</v>
      </c>
      <c r="K1043" s="68">
        <f>+(G1043-H1043)*C1043</f>
        <v>10875</v>
      </c>
      <c r="L1043" s="68">
        <f t="shared" si="248"/>
        <v>12250</v>
      </c>
      <c r="M1043" s="49"/>
      <c r="N1043" s="49"/>
      <c r="O1043" s="49"/>
      <c r="P1043" s="49"/>
      <c r="Q1043" s="49"/>
      <c r="R1043" s="49"/>
      <c r="S1043" s="49"/>
      <c r="T1043" s="49"/>
      <c r="U1043" s="49"/>
      <c r="V1043" s="49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</row>
    <row r="1044" spans="1:35" s="1" customFormat="1" ht="18" customHeight="1">
      <c r="A1044" s="56">
        <v>42053</v>
      </c>
      <c r="B1044" s="63" t="s">
        <v>7</v>
      </c>
      <c r="C1044" s="63">
        <v>25</v>
      </c>
      <c r="D1044" s="63" t="s">
        <v>6</v>
      </c>
      <c r="E1044" s="59">
        <v>8870</v>
      </c>
      <c r="F1044" s="59">
        <v>8856</v>
      </c>
      <c r="G1044" s="59">
        <v>8835</v>
      </c>
      <c r="H1044" s="59">
        <v>8803</v>
      </c>
      <c r="I1044" s="74">
        <f>(E1044-F1044)*C1044</f>
        <v>350</v>
      </c>
      <c r="J1044" s="68">
        <f>+(F1044-G1044)*C1044</f>
        <v>525</v>
      </c>
      <c r="K1044" s="68">
        <f>+(G1044-H1044)*C1044</f>
        <v>800</v>
      </c>
      <c r="L1044" s="68">
        <f t="shared" si="248"/>
        <v>1675</v>
      </c>
      <c r="M1044" s="49"/>
      <c r="N1044" s="49"/>
      <c r="O1044" s="49"/>
      <c r="P1044" s="49"/>
      <c r="Q1044" s="49"/>
      <c r="R1044" s="49"/>
      <c r="S1044" s="49"/>
      <c r="T1044" s="49"/>
      <c r="U1044" s="49"/>
      <c r="V1044" s="49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</row>
    <row r="1045" spans="1:35" s="1" customFormat="1" ht="18" customHeight="1">
      <c r="A1045" s="56">
        <v>42053</v>
      </c>
      <c r="B1045" s="63" t="s">
        <v>14</v>
      </c>
      <c r="C1045" s="63">
        <v>25</v>
      </c>
      <c r="D1045" s="63" t="s">
        <v>6</v>
      </c>
      <c r="E1045" s="59">
        <v>19240</v>
      </c>
      <c r="F1045" s="59">
        <v>19215</v>
      </c>
      <c r="G1045" s="59">
        <v>0</v>
      </c>
      <c r="H1045" s="59">
        <v>0</v>
      </c>
      <c r="I1045" s="74">
        <f>(E1045-F1045)*C1045</f>
        <v>625</v>
      </c>
      <c r="J1045" s="68">
        <v>0</v>
      </c>
      <c r="K1045" s="68">
        <v>0</v>
      </c>
      <c r="L1045" s="68">
        <f t="shared" si="248"/>
        <v>625</v>
      </c>
      <c r="M1045" s="49"/>
      <c r="N1045" s="49"/>
      <c r="O1045" s="49"/>
      <c r="P1045" s="49"/>
      <c r="Q1045" s="49"/>
      <c r="R1045" s="49"/>
      <c r="S1045" s="49"/>
      <c r="T1045" s="49"/>
      <c r="U1045" s="49"/>
      <c r="V1045" s="49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</row>
    <row r="1046" spans="1:35" s="1" customFormat="1" ht="18" customHeight="1">
      <c r="A1046" s="56">
        <v>42051</v>
      </c>
      <c r="B1046" s="63" t="s">
        <v>14</v>
      </c>
      <c r="C1046" s="63">
        <v>25</v>
      </c>
      <c r="D1046" s="63" t="s">
        <v>6</v>
      </c>
      <c r="E1046" s="59">
        <v>19575</v>
      </c>
      <c r="F1046" s="59">
        <v>19550</v>
      </c>
      <c r="G1046" s="59">
        <v>19520</v>
      </c>
      <c r="H1046" s="59">
        <v>19211</v>
      </c>
      <c r="I1046" s="74">
        <f>(E1046-F1046)*C1046</f>
        <v>625</v>
      </c>
      <c r="J1046" s="68">
        <f>+(F1046-G1046)*C1046</f>
        <v>750</v>
      </c>
      <c r="K1046" s="68">
        <f>+(G1046-H1046)*C1046</f>
        <v>7725</v>
      </c>
      <c r="L1046" s="68">
        <f t="shared" si="248"/>
        <v>9100</v>
      </c>
      <c r="M1046" s="49"/>
      <c r="N1046" s="49"/>
      <c r="O1046" s="49"/>
      <c r="P1046" s="49"/>
      <c r="Q1046" s="49"/>
      <c r="R1046" s="49"/>
      <c r="S1046" s="49"/>
      <c r="T1046" s="49"/>
      <c r="U1046" s="49"/>
      <c r="V1046" s="49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</row>
    <row r="1047" spans="1:35" s="1" customFormat="1" ht="18" customHeight="1">
      <c r="A1047" s="56">
        <v>42048</v>
      </c>
      <c r="B1047" s="63" t="s">
        <v>14</v>
      </c>
      <c r="C1047" s="63">
        <v>25</v>
      </c>
      <c r="D1047" s="63" t="s">
        <v>6</v>
      </c>
      <c r="E1047" s="59">
        <v>19275</v>
      </c>
      <c r="F1047" s="59">
        <v>19250</v>
      </c>
      <c r="G1047" s="59">
        <v>19221</v>
      </c>
      <c r="H1047" s="59">
        <v>0</v>
      </c>
      <c r="I1047" s="74">
        <f>(E1047-F1047)*C1047</f>
        <v>625</v>
      </c>
      <c r="J1047" s="68">
        <f>+(F1047-G1047)*C1047</f>
        <v>725</v>
      </c>
      <c r="K1047" s="68">
        <v>0</v>
      </c>
      <c r="L1047" s="68">
        <f t="shared" si="248"/>
        <v>1350</v>
      </c>
      <c r="M1047" s="49"/>
      <c r="N1047" s="49"/>
      <c r="O1047" s="49"/>
      <c r="P1047" s="49"/>
      <c r="Q1047" s="49"/>
      <c r="R1047" s="49"/>
      <c r="S1047" s="49"/>
      <c r="T1047" s="49"/>
      <c r="U1047" s="49"/>
      <c r="V1047" s="49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</row>
    <row r="1048" spans="1:35" s="1" customFormat="1" ht="18" customHeight="1">
      <c r="A1048" s="56">
        <v>42047</v>
      </c>
      <c r="B1048" s="63" t="s">
        <v>14</v>
      </c>
      <c r="C1048" s="63">
        <v>25</v>
      </c>
      <c r="D1048" s="63" t="s">
        <v>5</v>
      </c>
      <c r="E1048" s="59">
        <v>18945</v>
      </c>
      <c r="F1048" s="59">
        <v>18970</v>
      </c>
      <c r="G1048" s="59">
        <v>19000</v>
      </c>
      <c r="H1048" s="59">
        <v>19080</v>
      </c>
      <c r="I1048" s="74">
        <f>(F1048-E1048)*C1048</f>
        <v>625</v>
      </c>
      <c r="J1048" s="74">
        <f>+(G1048-F1048)*C1048</f>
        <v>750</v>
      </c>
      <c r="K1048" s="74">
        <f>+(H1048-G1048)*C1048</f>
        <v>2000</v>
      </c>
      <c r="L1048" s="68">
        <f aca="true" t="shared" si="249" ref="L1048:L1053">+I1048+J1048+K1048</f>
        <v>3375</v>
      </c>
      <c r="M1048" s="49"/>
      <c r="N1048" s="49"/>
      <c r="O1048" s="49"/>
      <c r="P1048" s="49"/>
      <c r="Q1048" s="49"/>
      <c r="R1048" s="49"/>
      <c r="S1048" s="49"/>
      <c r="T1048" s="49"/>
      <c r="U1048" s="49"/>
      <c r="V1048" s="49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</row>
    <row r="1049" spans="1:35" s="1" customFormat="1" ht="18" customHeight="1">
      <c r="A1049" s="56">
        <v>42046</v>
      </c>
      <c r="B1049" s="63" t="s">
        <v>14</v>
      </c>
      <c r="C1049" s="63">
        <v>25</v>
      </c>
      <c r="D1049" s="63" t="s">
        <v>6</v>
      </c>
      <c r="E1049" s="59">
        <v>19010</v>
      </c>
      <c r="F1049" s="59">
        <v>18985</v>
      </c>
      <c r="G1049" s="59">
        <v>18950</v>
      </c>
      <c r="H1049" s="59">
        <v>18890</v>
      </c>
      <c r="I1049" s="74">
        <f>(E1049-F1049)*C1049</f>
        <v>625</v>
      </c>
      <c r="J1049" s="68">
        <f>+(F1049-G1049)*C1049</f>
        <v>875</v>
      </c>
      <c r="K1049" s="68">
        <f>+(G1049-H1049)*C1049</f>
        <v>1500</v>
      </c>
      <c r="L1049" s="68">
        <f t="shared" si="249"/>
        <v>3000</v>
      </c>
      <c r="M1049" s="49"/>
      <c r="N1049" s="49"/>
      <c r="O1049" s="49"/>
      <c r="P1049" s="49"/>
      <c r="Q1049" s="49"/>
      <c r="R1049" s="49"/>
      <c r="S1049" s="49"/>
      <c r="T1049" s="49"/>
      <c r="U1049" s="49"/>
      <c r="V1049" s="49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</row>
    <row r="1050" spans="1:35" s="1" customFormat="1" ht="18" customHeight="1">
      <c r="A1050" s="56">
        <v>42045</v>
      </c>
      <c r="B1050" s="63" t="s">
        <v>14</v>
      </c>
      <c r="C1050" s="63">
        <v>25</v>
      </c>
      <c r="D1050" s="63" t="s">
        <v>6</v>
      </c>
      <c r="E1050" s="59">
        <v>19005</v>
      </c>
      <c r="F1050" s="59">
        <v>18980</v>
      </c>
      <c r="G1050" s="59">
        <v>18950</v>
      </c>
      <c r="H1050" s="59">
        <v>18480</v>
      </c>
      <c r="I1050" s="74">
        <f>(E1050-F1050)*C1050</f>
        <v>625</v>
      </c>
      <c r="J1050" s="68">
        <f>+(F1050-G1050)*C1050</f>
        <v>750</v>
      </c>
      <c r="K1050" s="68">
        <f>+(G1050-H1050)*C1050</f>
        <v>11750</v>
      </c>
      <c r="L1050" s="68">
        <f t="shared" si="249"/>
        <v>13125</v>
      </c>
      <c r="M1050" s="49"/>
      <c r="N1050" s="49"/>
      <c r="O1050" s="49"/>
      <c r="P1050" s="49"/>
      <c r="Q1050" s="49"/>
      <c r="R1050" s="49"/>
      <c r="S1050" s="49"/>
      <c r="T1050" s="49"/>
      <c r="U1050" s="49"/>
      <c r="V1050" s="49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</row>
    <row r="1051" spans="1:35" s="1" customFormat="1" ht="18" customHeight="1">
      <c r="A1051" s="56">
        <v>42045</v>
      </c>
      <c r="B1051" s="63" t="s">
        <v>14</v>
      </c>
      <c r="C1051" s="63">
        <v>25</v>
      </c>
      <c r="D1051" s="63" t="s">
        <v>6</v>
      </c>
      <c r="E1051" s="59">
        <v>18690</v>
      </c>
      <c r="F1051" s="59">
        <v>18863.9</v>
      </c>
      <c r="G1051" s="59">
        <v>0</v>
      </c>
      <c r="H1051" s="59">
        <v>0</v>
      </c>
      <c r="I1051" s="75">
        <f>(E1051-F1051)*C1051</f>
        <v>-4347.500000000036</v>
      </c>
      <c r="J1051" s="76">
        <v>0</v>
      </c>
      <c r="K1051" s="76">
        <f>+(G1051-H1051)*C1051</f>
        <v>0</v>
      </c>
      <c r="L1051" s="76">
        <f t="shared" si="249"/>
        <v>-4347.500000000036</v>
      </c>
      <c r="M1051" s="49"/>
      <c r="N1051" s="49"/>
      <c r="O1051" s="49"/>
      <c r="P1051" s="49"/>
      <c r="Q1051" s="49"/>
      <c r="R1051" s="49"/>
      <c r="S1051" s="49"/>
      <c r="T1051" s="49"/>
      <c r="U1051" s="49"/>
      <c r="V1051" s="49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</row>
    <row r="1052" spans="1:35" s="1" customFormat="1" ht="18" customHeight="1">
      <c r="A1052" s="56">
        <v>42044</v>
      </c>
      <c r="B1052" s="63" t="s">
        <v>14</v>
      </c>
      <c r="C1052" s="63">
        <v>25</v>
      </c>
      <c r="D1052" s="63" t="s">
        <v>5</v>
      </c>
      <c r="E1052" s="59">
        <v>18690</v>
      </c>
      <c r="F1052" s="59">
        <v>18715</v>
      </c>
      <c r="G1052" s="59">
        <v>0</v>
      </c>
      <c r="H1052" s="59">
        <v>0</v>
      </c>
      <c r="I1052" s="74">
        <f aca="true" t="shared" si="250" ref="I1052:I1057">(F1052-E1052)*C1052</f>
        <v>625</v>
      </c>
      <c r="J1052" s="74">
        <v>0</v>
      </c>
      <c r="K1052" s="74">
        <v>0</v>
      </c>
      <c r="L1052" s="68">
        <f t="shared" si="249"/>
        <v>625</v>
      </c>
      <c r="M1052" s="49"/>
      <c r="N1052" s="49"/>
      <c r="O1052" s="49"/>
      <c r="P1052" s="49"/>
      <c r="Q1052" s="49"/>
      <c r="R1052" s="49"/>
      <c r="S1052" s="49"/>
      <c r="T1052" s="49"/>
      <c r="U1052" s="49"/>
      <c r="V1052" s="49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</row>
    <row r="1053" spans="1:35" s="1" customFormat="1" ht="18" customHeight="1">
      <c r="A1053" s="56">
        <v>42041</v>
      </c>
      <c r="B1053" s="63" t="s">
        <v>14</v>
      </c>
      <c r="C1053" s="63">
        <v>25</v>
      </c>
      <c r="D1053" s="63" t="s">
        <v>5</v>
      </c>
      <c r="E1053" s="59">
        <v>19080</v>
      </c>
      <c r="F1053" s="59">
        <v>19105</v>
      </c>
      <c r="G1053" s="59">
        <v>19130</v>
      </c>
      <c r="H1053" s="59">
        <v>0</v>
      </c>
      <c r="I1053" s="74">
        <f t="shared" si="250"/>
        <v>625</v>
      </c>
      <c r="J1053" s="74">
        <f>+(G1053-F1053)*C1053</f>
        <v>625</v>
      </c>
      <c r="K1053" s="74">
        <v>0</v>
      </c>
      <c r="L1053" s="68">
        <f t="shared" si="249"/>
        <v>1250</v>
      </c>
      <c r="M1053" s="49"/>
      <c r="N1053" s="49"/>
      <c r="O1053" s="49"/>
      <c r="P1053" s="49"/>
      <c r="Q1053" s="49"/>
      <c r="R1053" s="49"/>
      <c r="S1053" s="49"/>
      <c r="T1053" s="49"/>
      <c r="U1053" s="49"/>
      <c r="V1053" s="49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</row>
    <row r="1054" spans="1:35" s="1" customFormat="1" ht="18" customHeight="1">
      <c r="A1054" s="56">
        <v>42040</v>
      </c>
      <c r="B1054" s="63" t="s">
        <v>14</v>
      </c>
      <c r="C1054" s="63">
        <v>25</v>
      </c>
      <c r="D1054" s="63" t="s">
        <v>5</v>
      </c>
      <c r="E1054" s="59">
        <v>19250</v>
      </c>
      <c r="F1054" s="59">
        <v>19275</v>
      </c>
      <c r="G1054" s="59">
        <v>19310</v>
      </c>
      <c r="H1054" s="59">
        <v>19540</v>
      </c>
      <c r="I1054" s="74">
        <f t="shared" si="250"/>
        <v>625</v>
      </c>
      <c r="J1054" s="74">
        <f>+(G1054-F1054)*C1054</f>
        <v>875</v>
      </c>
      <c r="K1054" s="74">
        <f>+(H1054-G1054)*C1054</f>
        <v>5750</v>
      </c>
      <c r="L1054" s="68">
        <f aca="true" t="shared" si="251" ref="L1054:L1059">+I1054+J1054+K1054</f>
        <v>7250</v>
      </c>
      <c r="M1054" s="49"/>
      <c r="N1054" s="49"/>
      <c r="O1054" s="49"/>
      <c r="P1054" s="49"/>
      <c r="Q1054" s="49"/>
      <c r="R1054" s="49"/>
      <c r="S1054" s="49"/>
      <c r="T1054" s="49"/>
      <c r="U1054" s="49"/>
      <c r="V1054" s="49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</row>
    <row r="1055" spans="1:35" s="1" customFormat="1" ht="18" customHeight="1">
      <c r="A1055" s="56">
        <v>42039</v>
      </c>
      <c r="B1055" s="63" t="s">
        <v>14</v>
      </c>
      <c r="C1055" s="63">
        <v>25</v>
      </c>
      <c r="D1055" s="63" t="s">
        <v>5</v>
      </c>
      <c r="E1055" s="59">
        <v>19480</v>
      </c>
      <c r="F1055" s="59">
        <v>19505</v>
      </c>
      <c r="G1055" s="59">
        <v>0</v>
      </c>
      <c r="H1055" s="59">
        <v>0</v>
      </c>
      <c r="I1055" s="74">
        <f t="shared" si="250"/>
        <v>625</v>
      </c>
      <c r="J1055" s="74">
        <v>0</v>
      </c>
      <c r="K1055" s="74">
        <v>0</v>
      </c>
      <c r="L1055" s="68">
        <f t="shared" si="251"/>
        <v>625</v>
      </c>
      <c r="M1055" s="49"/>
      <c r="N1055" s="49"/>
      <c r="O1055" s="49"/>
      <c r="P1055" s="49"/>
      <c r="Q1055" s="49"/>
      <c r="R1055" s="49"/>
      <c r="S1055" s="49"/>
      <c r="T1055" s="49"/>
      <c r="U1055" s="49"/>
      <c r="V1055" s="49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</row>
    <row r="1056" spans="1:35" s="1" customFormat="1" ht="18" customHeight="1">
      <c r="A1056" s="56">
        <v>42038</v>
      </c>
      <c r="B1056" s="63" t="s">
        <v>14</v>
      </c>
      <c r="C1056" s="63">
        <v>25</v>
      </c>
      <c r="D1056" s="63" t="s">
        <v>5</v>
      </c>
      <c r="E1056" s="59">
        <v>19910</v>
      </c>
      <c r="F1056" s="59">
        <v>19935</v>
      </c>
      <c r="G1056" s="59">
        <v>19970</v>
      </c>
      <c r="H1056" s="59">
        <v>0</v>
      </c>
      <c r="I1056" s="74">
        <f t="shared" si="250"/>
        <v>625</v>
      </c>
      <c r="J1056" s="74">
        <f>+(G1056-F1056)*C1056</f>
        <v>875</v>
      </c>
      <c r="K1056" s="74">
        <v>0</v>
      </c>
      <c r="L1056" s="68">
        <f t="shared" si="251"/>
        <v>1500</v>
      </c>
      <c r="M1056" s="49"/>
      <c r="N1056" s="49"/>
      <c r="O1056" s="49"/>
      <c r="P1056" s="49"/>
      <c r="Q1056" s="49"/>
      <c r="R1056" s="49"/>
      <c r="S1056" s="49"/>
      <c r="T1056" s="49"/>
      <c r="U1056" s="49"/>
      <c r="V1056" s="49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</row>
    <row r="1057" spans="1:35" s="1" customFormat="1" ht="18" customHeight="1">
      <c r="A1057" s="56">
        <v>42037</v>
      </c>
      <c r="B1057" s="63" t="s">
        <v>14</v>
      </c>
      <c r="C1057" s="63">
        <v>25</v>
      </c>
      <c r="D1057" s="63" t="s">
        <v>5</v>
      </c>
      <c r="E1057" s="59">
        <v>19820</v>
      </c>
      <c r="F1057" s="59">
        <v>19845</v>
      </c>
      <c r="G1057" s="59">
        <v>19875</v>
      </c>
      <c r="H1057" s="59">
        <v>20172</v>
      </c>
      <c r="I1057" s="74">
        <f t="shared" si="250"/>
        <v>625</v>
      </c>
      <c r="J1057" s="74">
        <f>+(G1057-F1057)*C1057</f>
        <v>750</v>
      </c>
      <c r="K1057" s="74">
        <f>+(H1057-G1057)*C1057</f>
        <v>7425</v>
      </c>
      <c r="L1057" s="68">
        <f t="shared" si="251"/>
        <v>8800</v>
      </c>
      <c r="M1057" s="49"/>
      <c r="N1057" s="49"/>
      <c r="O1057" s="49"/>
      <c r="P1057" s="49"/>
      <c r="Q1057" s="49"/>
      <c r="R1057" s="49"/>
      <c r="S1057" s="49"/>
      <c r="T1057" s="49"/>
      <c r="U1057" s="49"/>
      <c r="V1057" s="49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</row>
    <row r="1058" spans="1:35" s="1" customFormat="1" ht="18" customHeight="1">
      <c r="A1058" s="56">
        <v>42034</v>
      </c>
      <c r="B1058" s="63" t="s">
        <v>14</v>
      </c>
      <c r="C1058" s="63">
        <v>25</v>
      </c>
      <c r="D1058" s="63" t="s">
        <v>6</v>
      </c>
      <c r="E1058" s="59">
        <v>20670</v>
      </c>
      <c r="F1058" s="59">
        <v>20645</v>
      </c>
      <c r="G1058" s="59">
        <v>20610</v>
      </c>
      <c r="H1058" s="59">
        <v>20510</v>
      </c>
      <c r="I1058" s="74">
        <f>(E1058-F1058)*C1058</f>
        <v>625</v>
      </c>
      <c r="J1058" s="68">
        <f>+(F1058-G1058)*C1058</f>
        <v>875</v>
      </c>
      <c r="K1058" s="68">
        <f>+(G1058-H1058)*C1058</f>
        <v>2500</v>
      </c>
      <c r="L1058" s="68">
        <f t="shared" si="251"/>
        <v>4000</v>
      </c>
      <c r="M1058" s="49"/>
      <c r="N1058" s="49"/>
      <c r="O1058" s="49"/>
      <c r="P1058" s="49"/>
      <c r="Q1058" s="49"/>
      <c r="R1058" s="49"/>
      <c r="S1058" s="49"/>
      <c r="T1058" s="49"/>
      <c r="U1058" s="49"/>
      <c r="V1058" s="49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</row>
    <row r="1059" spans="1:35" s="1" customFormat="1" ht="18" customHeight="1">
      <c r="A1059" s="56">
        <v>42033</v>
      </c>
      <c r="B1059" s="63" t="s">
        <v>14</v>
      </c>
      <c r="C1059" s="63">
        <v>25</v>
      </c>
      <c r="D1059" s="63" t="s">
        <v>5</v>
      </c>
      <c r="E1059" s="59">
        <v>20360</v>
      </c>
      <c r="F1059" s="59">
        <v>20385</v>
      </c>
      <c r="G1059" s="59">
        <v>20420</v>
      </c>
      <c r="H1059" s="59">
        <v>20600</v>
      </c>
      <c r="I1059" s="74">
        <f>(F1059-E1059)*C1059</f>
        <v>625</v>
      </c>
      <c r="J1059" s="74">
        <f>+(G1059-F1059)*C1059</f>
        <v>875</v>
      </c>
      <c r="K1059" s="74">
        <f>+(H1059-G1059)*C1059</f>
        <v>4500</v>
      </c>
      <c r="L1059" s="68">
        <f t="shared" si="251"/>
        <v>6000</v>
      </c>
      <c r="M1059" s="49"/>
      <c r="N1059" s="49"/>
      <c r="O1059" s="49"/>
      <c r="P1059" s="49"/>
      <c r="Q1059" s="49"/>
      <c r="R1059" s="49"/>
      <c r="S1059" s="49"/>
      <c r="T1059" s="49"/>
      <c r="U1059" s="49"/>
      <c r="V1059" s="49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</row>
    <row r="1060" spans="1:35" s="1" customFormat="1" ht="18" customHeight="1">
      <c r="A1060" s="56">
        <v>42032</v>
      </c>
      <c r="B1060" s="63" t="s">
        <v>14</v>
      </c>
      <c r="C1060" s="63">
        <v>25</v>
      </c>
      <c r="D1060" s="63" t="s">
        <v>6</v>
      </c>
      <c r="E1060" s="59">
        <v>20545</v>
      </c>
      <c r="F1060" s="59">
        <v>20520</v>
      </c>
      <c r="G1060" s="59">
        <v>20480</v>
      </c>
      <c r="H1060" s="59">
        <v>0</v>
      </c>
      <c r="I1060" s="74">
        <f>(E1060-F1060)*C1060</f>
        <v>625</v>
      </c>
      <c r="J1060" s="68">
        <f>+(F1060-G1060)*C1060</f>
        <v>1000</v>
      </c>
      <c r="K1060" s="68">
        <v>0</v>
      </c>
      <c r="L1060" s="68">
        <f aca="true" t="shared" si="252" ref="L1060:L1065">+I1060+J1060+K1060</f>
        <v>1625</v>
      </c>
      <c r="M1060" s="49"/>
      <c r="N1060" s="49"/>
      <c r="O1060" s="49"/>
      <c r="P1060" s="49"/>
      <c r="Q1060" s="49"/>
      <c r="R1060" s="49"/>
      <c r="S1060" s="49"/>
      <c r="T1060" s="49"/>
      <c r="U1060" s="49"/>
      <c r="V1060" s="49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</row>
    <row r="1061" spans="1:35" s="1" customFormat="1" ht="18" customHeight="1">
      <c r="A1061" s="56">
        <v>42031</v>
      </c>
      <c r="B1061" s="63" t="s">
        <v>14</v>
      </c>
      <c r="C1061" s="63">
        <v>25</v>
      </c>
      <c r="D1061" s="63" t="s">
        <v>5</v>
      </c>
      <c r="E1061" s="59">
        <v>20200</v>
      </c>
      <c r="F1061" s="59">
        <v>20225</v>
      </c>
      <c r="G1061" s="59">
        <v>20260</v>
      </c>
      <c r="H1061" s="59">
        <v>20600</v>
      </c>
      <c r="I1061" s="74">
        <f>(F1061-E1061)*C1061</f>
        <v>625</v>
      </c>
      <c r="J1061" s="74">
        <f>+(G1061-F1061)*C1061</f>
        <v>875</v>
      </c>
      <c r="K1061" s="74">
        <f>+(H1061-G1061)*C1061</f>
        <v>8500</v>
      </c>
      <c r="L1061" s="68">
        <f t="shared" si="252"/>
        <v>10000</v>
      </c>
      <c r="M1061" s="49"/>
      <c r="N1061" s="49"/>
      <c r="O1061" s="49"/>
      <c r="P1061" s="49"/>
      <c r="Q1061" s="49"/>
      <c r="R1061" s="49"/>
      <c r="S1061" s="49"/>
      <c r="T1061" s="49"/>
      <c r="U1061" s="49"/>
      <c r="V1061" s="49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</row>
    <row r="1062" spans="1:35" s="1" customFormat="1" ht="18" customHeight="1">
      <c r="A1062" s="56">
        <v>42026</v>
      </c>
      <c r="B1062" s="63" t="s">
        <v>14</v>
      </c>
      <c r="C1062" s="63">
        <v>25</v>
      </c>
      <c r="D1062" s="63" t="s">
        <v>6</v>
      </c>
      <c r="E1062" s="59">
        <v>20135</v>
      </c>
      <c r="F1062" s="59">
        <v>20110</v>
      </c>
      <c r="G1062" s="59">
        <v>20075</v>
      </c>
      <c r="H1062" s="59">
        <v>19990.3</v>
      </c>
      <c r="I1062" s="74">
        <f>(E1062-F1062)*C1062</f>
        <v>625</v>
      </c>
      <c r="J1062" s="68">
        <f>+(F1062-G1062)*C1062</f>
        <v>875</v>
      </c>
      <c r="K1062" s="68">
        <f>+(G1062-H1062)*C1062</f>
        <v>2117.500000000018</v>
      </c>
      <c r="L1062" s="68">
        <f t="shared" si="252"/>
        <v>3617.500000000018</v>
      </c>
      <c r="M1062" s="49"/>
      <c r="N1062" s="49"/>
      <c r="O1062" s="49"/>
      <c r="P1062" s="49"/>
      <c r="Q1062" s="49"/>
      <c r="R1062" s="49"/>
      <c r="S1062" s="49"/>
      <c r="T1062" s="49"/>
      <c r="U1062" s="49"/>
      <c r="V1062" s="49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</row>
    <row r="1063" spans="1:35" s="1" customFormat="1" ht="18" customHeight="1">
      <c r="A1063" s="56">
        <v>42025</v>
      </c>
      <c r="B1063" s="63" t="s">
        <v>7</v>
      </c>
      <c r="C1063" s="63">
        <v>25</v>
      </c>
      <c r="D1063" s="63" t="s">
        <v>5</v>
      </c>
      <c r="E1063" s="59">
        <v>8730</v>
      </c>
      <c r="F1063" s="59">
        <v>8745</v>
      </c>
      <c r="G1063" s="59">
        <v>8765</v>
      </c>
      <c r="H1063" s="59">
        <v>8790</v>
      </c>
      <c r="I1063" s="74">
        <f>(F1063-E1063)*C1063</f>
        <v>375</v>
      </c>
      <c r="J1063" s="74">
        <f>+(G1063-F1063)*C1063</f>
        <v>500</v>
      </c>
      <c r="K1063" s="74">
        <f>+(H1063-G1063)*C1063</f>
        <v>625</v>
      </c>
      <c r="L1063" s="68">
        <f t="shared" si="252"/>
        <v>1500</v>
      </c>
      <c r="M1063" s="49"/>
      <c r="N1063" s="49"/>
      <c r="O1063" s="49"/>
      <c r="P1063" s="49"/>
      <c r="Q1063" s="49"/>
      <c r="R1063" s="49"/>
      <c r="S1063" s="49"/>
      <c r="T1063" s="49"/>
      <c r="U1063" s="49"/>
      <c r="V1063" s="49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</row>
    <row r="1064" spans="1:35" s="1" customFormat="1" ht="18" customHeight="1">
      <c r="A1064" s="56">
        <v>42024</v>
      </c>
      <c r="B1064" s="63" t="s">
        <v>14</v>
      </c>
      <c r="C1064" s="63">
        <v>25</v>
      </c>
      <c r="D1064" s="63" t="s">
        <v>5</v>
      </c>
      <c r="E1064" s="59">
        <v>19535</v>
      </c>
      <c r="F1064" s="59">
        <v>19560</v>
      </c>
      <c r="G1064" s="59">
        <v>19590</v>
      </c>
      <c r="H1064" s="59">
        <v>19800</v>
      </c>
      <c r="I1064" s="74">
        <f>(F1064-E1064)*C1064</f>
        <v>625</v>
      </c>
      <c r="J1064" s="74">
        <f>+(G1064-F1064)*C1064</f>
        <v>750</v>
      </c>
      <c r="K1064" s="74">
        <f>+(H1064-G1064)*C1064</f>
        <v>5250</v>
      </c>
      <c r="L1064" s="68">
        <f t="shared" si="252"/>
        <v>6625</v>
      </c>
      <c r="M1064" s="49"/>
      <c r="N1064" s="49"/>
      <c r="O1064" s="49"/>
      <c r="P1064" s="49"/>
      <c r="Q1064" s="49"/>
      <c r="R1064" s="49"/>
      <c r="S1064" s="49"/>
      <c r="T1064" s="49"/>
      <c r="U1064" s="49"/>
      <c r="V1064" s="49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</row>
    <row r="1065" spans="1:35" s="1" customFormat="1" ht="18" customHeight="1">
      <c r="A1065" s="56">
        <v>42023</v>
      </c>
      <c r="B1065" s="63" t="s">
        <v>14</v>
      </c>
      <c r="C1065" s="63">
        <v>25</v>
      </c>
      <c r="D1065" s="63" t="s">
        <v>6</v>
      </c>
      <c r="E1065" s="59">
        <v>19410</v>
      </c>
      <c r="F1065" s="59">
        <v>19385</v>
      </c>
      <c r="G1065" s="59">
        <v>0</v>
      </c>
      <c r="H1065" s="59">
        <v>0</v>
      </c>
      <c r="I1065" s="74">
        <f>(E1065-F1065)*C1065</f>
        <v>625</v>
      </c>
      <c r="J1065" s="68">
        <v>0</v>
      </c>
      <c r="K1065" s="68">
        <v>0</v>
      </c>
      <c r="L1065" s="68">
        <f t="shared" si="252"/>
        <v>625</v>
      </c>
      <c r="M1065" s="49"/>
      <c r="N1065" s="49"/>
      <c r="O1065" s="49"/>
      <c r="P1065" s="49"/>
      <c r="Q1065" s="49"/>
      <c r="R1065" s="49"/>
      <c r="S1065" s="49"/>
      <c r="T1065" s="49"/>
      <c r="U1065" s="49"/>
      <c r="V1065" s="49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</row>
    <row r="1066" spans="1:35" s="1" customFormat="1" ht="18" customHeight="1">
      <c r="A1066" s="56">
        <v>42020</v>
      </c>
      <c r="B1066" s="63" t="s">
        <v>14</v>
      </c>
      <c r="C1066" s="63">
        <v>25</v>
      </c>
      <c r="D1066" s="63" t="s">
        <v>6</v>
      </c>
      <c r="E1066" s="59">
        <v>19285</v>
      </c>
      <c r="F1066" s="59">
        <v>19260</v>
      </c>
      <c r="G1066" s="59">
        <v>19220</v>
      </c>
      <c r="H1066" s="59">
        <v>0</v>
      </c>
      <c r="I1066" s="74">
        <f>(E1066-F1066)*C1066</f>
        <v>625</v>
      </c>
      <c r="J1066" s="68">
        <f>+(F1066-G1066)*C1066</f>
        <v>1000</v>
      </c>
      <c r="K1066" s="68">
        <v>0</v>
      </c>
      <c r="L1066" s="68">
        <f aca="true" t="shared" si="253" ref="L1066:L1071">+I1066+J1066+K1066</f>
        <v>1625</v>
      </c>
      <c r="M1066" s="49"/>
      <c r="N1066" s="49"/>
      <c r="O1066" s="49"/>
      <c r="P1066" s="49"/>
      <c r="Q1066" s="49"/>
      <c r="R1066" s="49"/>
      <c r="S1066" s="49"/>
      <c r="T1066" s="49"/>
      <c r="U1066" s="49"/>
      <c r="V1066" s="49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</row>
    <row r="1067" spans="1:35" s="1" customFormat="1" ht="18" customHeight="1">
      <c r="A1067" s="56">
        <v>42019</v>
      </c>
      <c r="B1067" s="63" t="s">
        <v>14</v>
      </c>
      <c r="C1067" s="63">
        <v>25</v>
      </c>
      <c r="D1067" s="63" t="s">
        <v>5</v>
      </c>
      <c r="E1067" s="59">
        <v>19230</v>
      </c>
      <c r="F1067" s="59">
        <v>19260</v>
      </c>
      <c r="G1067" s="59">
        <v>19300</v>
      </c>
      <c r="H1067" s="59">
        <v>19421</v>
      </c>
      <c r="I1067" s="74">
        <f>(F1067-E1067)*C1067</f>
        <v>750</v>
      </c>
      <c r="J1067" s="74">
        <f>+(G1067-F1067)*C1067</f>
        <v>1000</v>
      </c>
      <c r="K1067" s="74">
        <f>+(H1067-G1067)*C1067</f>
        <v>3025</v>
      </c>
      <c r="L1067" s="68">
        <f t="shared" si="253"/>
        <v>4775</v>
      </c>
      <c r="M1067" s="49"/>
      <c r="N1067" s="49"/>
      <c r="O1067" s="49"/>
      <c r="P1067" s="49"/>
      <c r="Q1067" s="49"/>
      <c r="R1067" s="49"/>
      <c r="S1067" s="49"/>
      <c r="T1067" s="49"/>
      <c r="U1067" s="49"/>
      <c r="V1067" s="49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</row>
    <row r="1068" spans="1:35" s="1" customFormat="1" ht="18" customHeight="1">
      <c r="A1068" s="56">
        <v>42018</v>
      </c>
      <c r="B1068" s="63" t="s">
        <v>14</v>
      </c>
      <c r="C1068" s="63">
        <v>25</v>
      </c>
      <c r="D1068" s="63" t="s">
        <v>6</v>
      </c>
      <c r="E1068" s="59">
        <v>18725</v>
      </c>
      <c r="F1068" s="59">
        <v>18700</v>
      </c>
      <c r="G1068" s="59">
        <v>18660</v>
      </c>
      <c r="H1068" s="59">
        <v>18550</v>
      </c>
      <c r="I1068" s="74">
        <f>(E1068-F1068)*C1068</f>
        <v>625</v>
      </c>
      <c r="J1068" s="68">
        <f>+(F1068-G1068)*C1068</f>
        <v>1000</v>
      </c>
      <c r="K1068" s="68">
        <f>+(G1068-H1068)*C1068</f>
        <v>2750</v>
      </c>
      <c r="L1068" s="68">
        <f t="shared" si="253"/>
        <v>4375</v>
      </c>
      <c r="M1068" s="49"/>
      <c r="N1068" s="49"/>
      <c r="O1068" s="49"/>
      <c r="P1068" s="49"/>
      <c r="Q1068" s="49"/>
      <c r="R1068" s="49"/>
      <c r="S1068" s="49"/>
      <c r="T1068" s="49"/>
      <c r="U1068" s="49"/>
      <c r="V1068" s="49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</row>
    <row r="1069" spans="1:35" s="1" customFormat="1" ht="18" customHeight="1">
      <c r="A1069" s="56">
        <v>42012</v>
      </c>
      <c r="B1069" s="63" t="s">
        <v>14</v>
      </c>
      <c r="C1069" s="63">
        <v>25</v>
      </c>
      <c r="D1069" s="63" t="s">
        <v>6</v>
      </c>
      <c r="E1069" s="59">
        <v>18895</v>
      </c>
      <c r="F1069" s="59">
        <v>18870</v>
      </c>
      <c r="G1069" s="59">
        <v>18840</v>
      </c>
      <c r="H1069" s="59">
        <v>18725</v>
      </c>
      <c r="I1069" s="74">
        <f>(E1069-F1069)*C1069</f>
        <v>625</v>
      </c>
      <c r="J1069" s="68">
        <f>+(F1069-G1069)*C1069</f>
        <v>750</v>
      </c>
      <c r="K1069" s="68">
        <f>+(G1069-H1069)*C1069</f>
        <v>2875</v>
      </c>
      <c r="L1069" s="68">
        <f t="shared" si="253"/>
        <v>4250</v>
      </c>
      <c r="M1069" s="49"/>
      <c r="N1069" s="49"/>
      <c r="O1069" s="49"/>
      <c r="P1069" s="49"/>
      <c r="Q1069" s="49"/>
      <c r="R1069" s="49"/>
      <c r="S1069" s="49"/>
      <c r="T1069" s="49"/>
      <c r="U1069" s="49"/>
      <c r="V1069" s="49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</row>
    <row r="1070" spans="1:35" s="1" customFormat="1" ht="18" customHeight="1">
      <c r="A1070" s="56">
        <v>42012</v>
      </c>
      <c r="B1070" s="63" t="s">
        <v>14</v>
      </c>
      <c r="C1070" s="63">
        <v>25</v>
      </c>
      <c r="D1070" s="63" t="s">
        <v>5</v>
      </c>
      <c r="E1070" s="59">
        <v>18685</v>
      </c>
      <c r="F1070" s="59">
        <v>18710</v>
      </c>
      <c r="G1070" s="59">
        <v>18745</v>
      </c>
      <c r="H1070" s="59">
        <v>18825</v>
      </c>
      <c r="I1070" s="74">
        <f>(F1070-E1070)*C1070</f>
        <v>625</v>
      </c>
      <c r="J1070" s="74">
        <f>+(G1070-F1070)*C1070</f>
        <v>875</v>
      </c>
      <c r="K1070" s="74">
        <f>+(H1070-G1070)*C1070</f>
        <v>2000</v>
      </c>
      <c r="L1070" s="68">
        <f t="shared" si="253"/>
        <v>3500</v>
      </c>
      <c r="M1070" s="49"/>
      <c r="N1070" s="49"/>
      <c r="O1070" s="49"/>
      <c r="P1070" s="49"/>
      <c r="Q1070" s="49"/>
      <c r="R1070" s="49"/>
      <c r="S1070" s="49"/>
      <c r="T1070" s="49"/>
      <c r="U1070" s="49"/>
      <c r="V1070" s="49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</row>
    <row r="1071" spans="1:35" s="1" customFormat="1" ht="18" customHeight="1">
      <c r="A1071" s="56">
        <v>42011</v>
      </c>
      <c r="B1071" s="63" t="s">
        <v>7</v>
      </c>
      <c r="C1071" s="63">
        <v>25</v>
      </c>
      <c r="D1071" s="63" t="s">
        <v>5</v>
      </c>
      <c r="E1071" s="59">
        <v>8155</v>
      </c>
      <c r="F1071" s="59">
        <v>8170</v>
      </c>
      <c r="G1071" s="59">
        <v>8190</v>
      </c>
      <c r="H1071" s="59">
        <v>8220</v>
      </c>
      <c r="I1071" s="74">
        <f>(F1071-E1071)*C1071</f>
        <v>375</v>
      </c>
      <c r="J1071" s="74">
        <f>+(G1071-F1071)*C1071</f>
        <v>500</v>
      </c>
      <c r="K1071" s="74">
        <f>+(H1071-G1071)*C1071</f>
        <v>750</v>
      </c>
      <c r="L1071" s="68">
        <f t="shared" si="253"/>
        <v>1625</v>
      </c>
      <c r="M1071" s="49"/>
      <c r="N1071" s="49"/>
      <c r="O1071" s="49"/>
      <c r="P1071" s="49"/>
      <c r="Q1071" s="49"/>
      <c r="R1071" s="49"/>
      <c r="S1071" s="49"/>
      <c r="T1071" s="49"/>
      <c r="U1071" s="49"/>
      <c r="V1071" s="49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</row>
    <row r="1072" spans="1:35" s="1" customFormat="1" ht="18" customHeight="1">
      <c r="A1072" s="56">
        <v>42010</v>
      </c>
      <c r="B1072" s="63" t="s">
        <v>14</v>
      </c>
      <c r="C1072" s="63">
        <v>25</v>
      </c>
      <c r="D1072" s="63" t="s">
        <v>5</v>
      </c>
      <c r="E1072" s="59">
        <v>18935</v>
      </c>
      <c r="F1072" s="59">
        <v>18960</v>
      </c>
      <c r="G1072" s="59">
        <v>0</v>
      </c>
      <c r="H1072" s="59">
        <v>0</v>
      </c>
      <c r="I1072" s="74">
        <f>(F1072-E1072)*C1072</f>
        <v>625</v>
      </c>
      <c r="J1072" s="68">
        <v>0</v>
      </c>
      <c r="K1072" s="68">
        <v>0</v>
      </c>
      <c r="L1072" s="68">
        <f aca="true" t="shared" si="254" ref="L1072:L1078">+I1072+J1072+K1072</f>
        <v>625</v>
      </c>
      <c r="M1072" s="49"/>
      <c r="N1072" s="49"/>
      <c r="O1072" s="49"/>
      <c r="P1072" s="49"/>
      <c r="Q1072" s="49"/>
      <c r="R1072" s="49"/>
      <c r="S1072" s="49"/>
      <c r="T1072" s="49"/>
      <c r="U1072" s="49"/>
      <c r="V1072" s="49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</row>
    <row r="1073" spans="1:35" s="1" customFormat="1" ht="18" customHeight="1">
      <c r="A1073" s="56">
        <v>42009</v>
      </c>
      <c r="B1073" s="63" t="s">
        <v>14</v>
      </c>
      <c r="C1073" s="63">
        <v>25</v>
      </c>
      <c r="D1073" s="63" t="s">
        <v>6</v>
      </c>
      <c r="E1073" s="59">
        <v>19230</v>
      </c>
      <c r="F1073" s="59">
        <v>19205</v>
      </c>
      <c r="G1073" s="59">
        <v>19175</v>
      </c>
      <c r="H1073" s="59">
        <v>19110</v>
      </c>
      <c r="I1073" s="74">
        <f>(E1073-F1073)*C1073</f>
        <v>625</v>
      </c>
      <c r="J1073" s="68">
        <f>+(F1073-G1073)*C1073</f>
        <v>750</v>
      </c>
      <c r="K1073" s="68">
        <f>+(G1073-H1073)*C1073</f>
        <v>1625</v>
      </c>
      <c r="L1073" s="68">
        <f t="shared" si="254"/>
        <v>3000</v>
      </c>
      <c r="M1073" s="49"/>
      <c r="N1073" s="49"/>
      <c r="O1073" s="49"/>
      <c r="P1073" s="49"/>
      <c r="Q1073" s="49"/>
      <c r="R1073" s="49"/>
      <c r="S1073" s="49"/>
      <c r="T1073" s="49"/>
      <c r="U1073" s="49"/>
      <c r="V1073" s="49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</row>
    <row r="1074" spans="1:35" s="1" customFormat="1" ht="18" customHeight="1">
      <c r="A1074" s="56">
        <v>42006</v>
      </c>
      <c r="B1074" s="63" t="s">
        <v>14</v>
      </c>
      <c r="C1074" s="63">
        <v>25</v>
      </c>
      <c r="D1074" s="63" t="s">
        <v>5</v>
      </c>
      <c r="E1074" s="59">
        <v>18960</v>
      </c>
      <c r="F1074" s="59">
        <v>18985</v>
      </c>
      <c r="G1074" s="59">
        <v>19025</v>
      </c>
      <c r="H1074" s="59">
        <v>19175</v>
      </c>
      <c r="I1074" s="74">
        <f>(F1074-E1074)*C1074</f>
        <v>625</v>
      </c>
      <c r="J1074" s="74">
        <f>+(G1074-F1074)*C1074</f>
        <v>1000</v>
      </c>
      <c r="K1074" s="74">
        <f>+(H1074-G1074)*C1074</f>
        <v>3750</v>
      </c>
      <c r="L1074" s="68">
        <f t="shared" si="254"/>
        <v>5375</v>
      </c>
      <c r="M1074" s="49"/>
      <c r="N1074" s="49"/>
      <c r="O1074" s="49"/>
      <c r="P1074" s="49"/>
      <c r="Q1074" s="49"/>
      <c r="R1074" s="49"/>
      <c r="S1074" s="49"/>
      <c r="T1074" s="49"/>
      <c r="U1074" s="49"/>
      <c r="V1074" s="49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</row>
    <row r="1075" spans="1:35" s="1" customFormat="1" ht="18" customHeight="1">
      <c r="A1075" s="56">
        <v>42004</v>
      </c>
      <c r="B1075" s="63" t="s">
        <v>14</v>
      </c>
      <c r="C1075" s="63">
        <v>25</v>
      </c>
      <c r="D1075" s="63" t="s">
        <v>5</v>
      </c>
      <c r="E1075" s="59">
        <v>18900</v>
      </c>
      <c r="F1075" s="59">
        <v>18930</v>
      </c>
      <c r="G1075" s="59">
        <v>18970</v>
      </c>
      <c r="H1075" s="59">
        <v>19030</v>
      </c>
      <c r="I1075" s="74">
        <f>(F1075-E1075)*C1075</f>
        <v>750</v>
      </c>
      <c r="J1075" s="74">
        <f>+(G1075-F1075)*C1075</f>
        <v>1000</v>
      </c>
      <c r="K1075" s="74">
        <f>+(H1075-G1075)*C1075</f>
        <v>1500</v>
      </c>
      <c r="L1075" s="68">
        <f t="shared" si="254"/>
        <v>3250</v>
      </c>
      <c r="M1075" s="49"/>
      <c r="N1075" s="49"/>
      <c r="O1075" s="49"/>
      <c r="P1075" s="49"/>
      <c r="Q1075" s="49"/>
      <c r="R1075" s="49"/>
      <c r="S1075" s="49"/>
      <c r="T1075" s="49"/>
      <c r="U1075" s="49"/>
      <c r="V1075" s="49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</row>
    <row r="1076" spans="1:35" s="1" customFormat="1" ht="18" customHeight="1">
      <c r="A1076" s="56">
        <v>42003</v>
      </c>
      <c r="B1076" s="63" t="s">
        <v>14</v>
      </c>
      <c r="C1076" s="63">
        <v>25</v>
      </c>
      <c r="D1076" s="63" t="s">
        <v>5</v>
      </c>
      <c r="E1076" s="59">
        <v>18620</v>
      </c>
      <c r="F1076" s="59">
        <v>18650</v>
      </c>
      <c r="G1076" s="59">
        <v>18690</v>
      </c>
      <c r="H1076" s="59">
        <v>18838</v>
      </c>
      <c r="I1076" s="74">
        <f>(F1076-E1076)*C1076</f>
        <v>750</v>
      </c>
      <c r="J1076" s="74">
        <f>+(G1076-F1076)*C1076</f>
        <v>1000</v>
      </c>
      <c r="K1076" s="74">
        <f>+(H1076-G1076)*C1076</f>
        <v>3700</v>
      </c>
      <c r="L1076" s="68">
        <f t="shared" si="254"/>
        <v>5450</v>
      </c>
      <c r="M1076" s="49"/>
      <c r="N1076" s="49"/>
      <c r="O1076" s="49"/>
      <c r="P1076" s="49"/>
      <c r="Q1076" s="49"/>
      <c r="R1076" s="49"/>
      <c r="S1076" s="49"/>
      <c r="T1076" s="49"/>
      <c r="U1076" s="49"/>
      <c r="V1076" s="49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</row>
    <row r="1077" spans="1:35" s="1" customFormat="1" ht="18" customHeight="1">
      <c r="A1077" s="56">
        <v>42002</v>
      </c>
      <c r="B1077" s="63" t="s">
        <v>14</v>
      </c>
      <c r="C1077" s="63">
        <v>25</v>
      </c>
      <c r="D1077" s="63" t="s">
        <v>6</v>
      </c>
      <c r="E1077" s="59">
        <v>18805</v>
      </c>
      <c r="F1077" s="59">
        <v>18780</v>
      </c>
      <c r="G1077" s="59">
        <v>18745</v>
      </c>
      <c r="H1077" s="59">
        <v>18666</v>
      </c>
      <c r="I1077" s="74">
        <f>(E1077-F1077)*C1077</f>
        <v>625</v>
      </c>
      <c r="J1077" s="68">
        <f>+(F1077-G1077)*C1077</f>
        <v>875</v>
      </c>
      <c r="K1077" s="68">
        <f>+(G1077-H1077)*C1077</f>
        <v>1975</v>
      </c>
      <c r="L1077" s="68">
        <f t="shared" si="254"/>
        <v>3475</v>
      </c>
      <c r="M1077" s="49"/>
      <c r="N1077" s="49"/>
      <c r="O1077" s="49"/>
      <c r="P1077" s="49"/>
      <c r="Q1077" s="49"/>
      <c r="R1077" s="49"/>
      <c r="S1077" s="49"/>
      <c r="T1077" s="49"/>
      <c r="U1077" s="49"/>
      <c r="V1077" s="49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</row>
    <row r="1078" spans="1:35" s="1" customFormat="1" ht="18" customHeight="1">
      <c r="A1078" s="56">
        <v>41999</v>
      </c>
      <c r="B1078" s="63" t="s">
        <v>14</v>
      </c>
      <c r="C1078" s="63">
        <v>25</v>
      </c>
      <c r="D1078" s="63" t="s">
        <v>5</v>
      </c>
      <c r="E1078" s="59">
        <v>18760</v>
      </c>
      <c r="F1078" s="59">
        <v>18785</v>
      </c>
      <c r="G1078" s="59">
        <v>18815</v>
      </c>
      <c r="H1078" s="59">
        <v>18870</v>
      </c>
      <c r="I1078" s="74">
        <f>(F1078-E1078)*C1078</f>
        <v>625</v>
      </c>
      <c r="J1078" s="74">
        <f>+(G1078-F1078)*C1078</f>
        <v>750</v>
      </c>
      <c r="K1078" s="74">
        <f>+(H1078-G1078)*C1078</f>
        <v>1375</v>
      </c>
      <c r="L1078" s="68">
        <f t="shared" si="254"/>
        <v>2750</v>
      </c>
      <c r="M1078" s="49"/>
      <c r="N1078" s="49"/>
      <c r="O1078" s="49"/>
      <c r="P1078" s="49"/>
      <c r="Q1078" s="49"/>
      <c r="R1078" s="49"/>
      <c r="S1078" s="49"/>
      <c r="T1078" s="49"/>
      <c r="U1078" s="49"/>
      <c r="V1078" s="49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</row>
    <row r="1079" spans="1:35" s="1" customFormat="1" ht="18" customHeight="1">
      <c r="A1079" s="56">
        <v>41997</v>
      </c>
      <c r="B1079" s="63" t="s">
        <v>14</v>
      </c>
      <c r="C1079" s="63">
        <v>25</v>
      </c>
      <c r="D1079" s="63" t="s">
        <v>5</v>
      </c>
      <c r="E1079" s="59">
        <v>18615</v>
      </c>
      <c r="F1079" s="59">
        <v>18640</v>
      </c>
      <c r="G1079" s="59">
        <v>18670</v>
      </c>
      <c r="H1079" s="59">
        <v>18716.6</v>
      </c>
      <c r="I1079" s="74">
        <f>(F1079-E1079)*C1079</f>
        <v>625</v>
      </c>
      <c r="J1079" s="74">
        <f>+(G1079-F1079)*C1079</f>
        <v>750</v>
      </c>
      <c r="K1079" s="74">
        <f>+(H1079-G1079)*C1079</f>
        <v>1164.9999999999636</v>
      </c>
      <c r="L1079" s="68">
        <f aca="true" t="shared" si="255" ref="L1079:L1084">+I1079+J1079+K1079</f>
        <v>2539.9999999999636</v>
      </c>
      <c r="M1079" s="49"/>
      <c r="N1079" s="49"/>
      <c r="O1079" s="49"/>
      <c r="P1079" s="49"/>
      <c r="Q1079" s="49"/>
      <c r="R1079" s="49"/>
      <c r="S1079" s="49"/>
      <c r="T1079" s="49"/>
      <c r="U1079" s="49"/>
      <c r="V1079" s="49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</row>
    <row r="1080" spans="1:35" s="1" customFormat="1" ht="18" customHeight="1">
      <c r="A1080" s="56">
        <v>41996</v>
      </c>
      <c r="B1080" s="63" t="s">
        <v>14</v>
      </c>
      <c r="C1080" s="63">
        <v>25</v>
      </c>
      <c r="D1080" s="63" t="s">
        <v>5</v>
      </c>
      <c r="E1080" s="59">
        <v>18655</v>
      </c>
      <c r="F1080" s="59">
        <v>18680</v>
      </c>
      <c r="G1080" s="59">
        <v>18710</v>
      </c>
      <c r="H1080" s="59">
        <v>0</v>
      </c>
      <c r="I1080" s="68">
        <f>(F1080-E1080)*C1080</f>
        <v>625</v>
      </c>
      <c r="J1080" s="68">
        <f>+(G1080-F1080)*C1080</f>
        <v>750</v>
      </c>
      <c r="K1080" s="68">
        <v>0</v>
      </c>
      <c r="L1080" s="68">
        <f t="shared" si="255"/>
        <v>1375</v>
      </c>
      <c r="M1080" s="49"/>
      <c r="N1080" s="49"/>
      <c r="O1080" s="49"/>
      <c r="P1080" s="49"/>
      <c r="Q1080" s="49"/>
      <c r="R1080" s="49"/>
      <c r="S1080" s="49"/>
      <c r="T1080" s="49"/>
      <c r="U1080" s="49"/>
      <c r="V1080" s="49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</row>
    <row r="1081" spans="1:35" s="1" customFormat="1" ht="18" customHeight="1">
      <c r="A1081" s="56">
        <v>41995</v>
      </c>
      <c r="B1081" s="63" t="s">
        <v>14</v>
      </c>
      <c r="C1081" s="63">
        <v>25</v>
      </c>
      <c r="D1081" s="63" t="s">
        <v>6</v>
      </c>
      <c r="E1081" s="59">
        <v>18470</v>
      </c>
      <c r="F1081" s="59">
        <v>18445</v>
      </c>
      <c r="G1081" s="59">
        <v>18410</v>
      </c>
      <c r="H1081" s="59">
        <v>0</v>
      </c>
      <c r="I1081" s="74">
        <f>(E1081-F1081)*C1081</f>
        <v>625</v>
      </c>
      <c r="J1081" s="68">
        <f>+(F1081-G1081)*C1081</f>
        <v>875</v>
      </c>
      <c r="K1081" s="68">
        <v>0</v>
      </c>
      <c r="L1081" s="68">
        <f t="shared" si="255"/>
        <v>1500</v>
      </c>
      <c r="M1081" s="49"/>
      <c r="N1081" s="49"/>
      <c r="O1081" s="49"/>
      <c r="P1081" s="49"/>
      <c r="Q1081" s="49"/>
      <c r="R1081" s="49"/>
      <c r="S1081" s="49"/>
      <c r="T1081" s="49"/>
      <c r="U1081" s="49"/>
      <c r="V1081" s="49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</row>
    <row r="1082" spans="1:35" s="1" customFormat="1" ht="18" customHeight="1">
      <c r="A1082" s="56">
        <v>41992</v>
      </c>
      <c r="B1082" s="63" t="s">
        <v>14</v>
      </c>
      <c r="C1082" s="63">
        <v>25</v>
      </c>
      <c r="D1082" s="63" t="s">
        <v>6</v>
      </c>
      <c r="E1082" s="59">
        <v>18550</v>
      </c>
      <c r="F1082" s="59">
        <v>18525</v>
      </c>
      <c r="G1082" s="59">
        <v>18490</v>
      </c>
      <c r="H1082" s="59">
        <v>18447</v>
      </c>
      <c r="I1082" s="74">
        <f>(E1082-F1082)*C1082</f>
        <v>625</v>
      </c>
      <c r="J1082" s="68">
        <f>+(F1082-G1082)*C1082</f>
        <v>875</v>
      </c>
      <c r="K1082" s="68">
        <f>+(G1082-H1082)*C1082</f>
        <v>1075</v>
      </c>
      <c r="L1082" s="68">
        <f t="shared" si="255"/>
        <v>2575</v>
      </c>
      <c r="M1082" s="49"/>
      <c r="N1082" s="49"/>
      <c r="O1082" s="49"/>
      <c r="P1082" s="49"/>
      <c r="Q1082" s="49"/>
      <c r="R1082" s="49"/>
      <c r="S1082" s="49"/>
      <c r="T1082" s="49"/>
      <c r="U1082" s="49"/>
      <c r="V1082" s="49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</row>
    <row r="1083" spans="1:35" s="1" customFormat="1" ht="18" customHeight="1">
      <c r="A1083" s="56">
        <v>41991</v>
      </c>
      <c r="B1083" s="63" t="s">
        <v>14</v>
      </c>
      <c r="C1083" s="63">
        <v>25</v>
      </c>
      <c r="D1083" s="63" t="s">
        <v>6</v>
      </c>
      <c r="E1083" s="59">
        <v>18275</v>
      </c>
      <c r="F1083" s="59">
        <v>18250</v>
      </c>
      <c r="G1083" s="59">
        <v>18220</v>
      </c>
      <c r="H1083" s="59">
        <v>18160</v>
      </c>
      <c r="I1083" s="74">
        <f>(E1083-F1083)*C1083</f>
        <v>625</v>
      </c>
      <c r="J1083" s="68">
        <f>+(F1083-G1083)*C1083</f>
        <v>750</v>
      </c>
      <c r="K1083" s="68">
        <f>+(G1083-H1083)*C1083</f>
        <v>1500</v>
      </c>
      <c r="L1083" s="68">
        <f t="shared" si="255"/>
        <v>2875</v>
      </c>
      <c r="M1083" s="49"/>
      <c r="N1083" s="49"/>
      <c r="O1083" s="49"/>
      <c r="P1083" s="49"/>
      <c r="Q1083" s="49"/>
      <c r="R1083" s="49"/>
      <c r="S1083" s="49"/>
      <c r="T1083" s="49"/>
      <c r="U1083" s="49"/>
      <c r="V1083" s="49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</row>
    <row r="1084" spans="1:35" s="1" customFormat="1" ht="18" customHeight="1">
      <c r="A1084" s="56">
        <v>41990</v>
      </c>
      <c r="B1084" s="63" t="s">
        <v>14</v>
      </c>
      <c r="C1084" s="63">
        <v>25</v>
      </c>
      <c r="D1084" s="63" t="s">
        <v>5</v>
      </c>
      <c r="E1084" s="59">
        <v>18800</v>
      </c>
      <c r="F1084" s="59">
        <v>18825</v>
      </c>
      <c r="G1084" s="59">
        <v>18865</v>
      </c>
      <c r="H1084" s="59">
        <v>0</v>
      </c>
      <c r="I1084" s="74">
        <f>(F1084-E1084)*C1084</f>
        <v>625</v>
      </c>
      <c r="J1084" s="74">
        <f>+(G1084-F1084)*C1084</f>
        <v>1000</v>
      </c>
      <c r="K1084" s="74">
        <v>0</v>
      </c>
      <c r="L1084" s="68">
        <f t="shared" si="255"/>
        <v>1625</v>
      </c>
      <c r="M1084" s="49"/>
      <c r="N1084" s="49"/>
      <c r="O1084" s="49"/>
      <c r="P1084" s="49"/>
      <c r="Q1084" s="49"/>
      <c r="R1084" s="49"/>
      <c r="S1084" s="49"/>
      <c r="T1084" s="49"/>
      <c r="U1084" s="49"/>
      <c r="V1084" s="49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</row>
    <row r="1085" spans="1:35" s="1" customFormat="1" ht="18" customHeight="1">
      <c r="A1085" s="56">
        <v>41989</v>
      </c>
      <c r="B1085" s="63" t="s">
        <v>14</v>
      </c>
      <c r="C1085" s="63">
        <v>25</v>
      </c>
      <c r="D1085" s="63" t="s">
        <v>5</v>
      </c>
      <c r="E1085" s="59">
        <v>18170</v>
      </c>
      <c r="F1085" s="59">
        <v>18195</v>
      </c>
      <c r="G1085" s="59">
        <v>0</v>
      </c>
      <c r="H1085" s="59">
        <v>0</v>
      </c>
      <c r="I1085" s="68">
        <v>625</v>
      </c>
      <c r="J1085" s="68">
        <v>0</v>
      </c>
      <c r="K1085" s="68">
        <v>0</v>
      </c>
      <c r="L1085" s="68">
        <v>625</v>
      </c>
      <c r="M1085" s="49"/>
      <c r="N1085" s="49"/>
      <c r="O1085" s="49"/>
      <c r="P1085" s="49"/>
      <c r="Q1085" s="49"/>
      <c r="R1085" s="49"/>
      <c r="S1085" s="49"/>
      <c r="T1085" s="49"/>
      <c r="U1085" s="49"/>
      <c r="V1085" s="49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</row>
    <row r="1086" spans="1:35" s="1" customFormat="1" ht="18" customHeight="1">
      <c r="A1086" s="56">
        <v>41988</v>
      </c>
      <c r="B1086" s="63" t="s">
        <v>14</v>
      </c>
      <c r="C1086" s="63">
        <v>25</v>
      </c>
      <c r="D1086" s="63" t="s">
        <v>6</v>
      </c>
      <c r="E1086" s="59">
        <v>18515</v>
      </c>
      <c r="F1086" s="59">
        <v>18490</v>
      </c>
      <c r="G1086" s="59">
        <v>18460</v>
      </c>
      <c r="H1086" s="59">
        <v>18410</v>
      </c>
      <c r="I1086" s="74">
        <f>(E1086-F1086)*C1086</f>
        <v>625</v>
      </c>
      <c r="J1086" s="68">
        <f>+(F1086-G1086)*C1086</f>
        <v>750</v>
      </c>
      <c r="K1086" s="68">
        <f>+(G1086-H1086)*C1086</f>
        <v>1250</v>
      </c>
      <c r="L1086" s="68">
        <f>+I1086+J1086+K1086</f>
        <v>2625</v>
      </c>
      <c r="M1086" s="49"/>
      <c r="N1086" s="49"/>
      <c r="O1086" s="49"/>
      <c r="P1086" s="49"/>
      <c r="Q1086" s="49"/>
      <c r="R1086" s="49"/>
      <c r="S1086" s="49"/>
      <c r="T1086" s="49"/>
      <c r="U1086" s="49"/>
      <c r="V1086" s="49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</row>
    <row r="1087" spans="1:35" s="1" customFormat="1" ht="18" customHeight="1">
      <c r="A1087" s="56">
        <v>41985</v>
      </c>
      <c r="B1087" s="63" t="s">
        <v>14</v>
      </c>
      <c r="C1087" s="63">
        <v>25</v>
      </c>
      <c r="D1087" s="63" t="s">
        <v>6</v>
      </c>
      <c r="E1087" s="59">
        <v>18460</v>
      </c>
      <c r="F1087" s="59">
        <v>18435</v>
      </c>
      <c r="G1087" s="59">
        <v>18405</v>
      </c>
      <c r="H1087" s="59">
        <v>18350</v>
      </c>
      <c r="I1087" s="74">
        <f>(E1087-F1087)*C1087</f>
        <v>625</v>
      </c>
      <c r="J1087" s="68">
        <f>+(F1087-G1087)*C1087</f>
        <v>750</v>
      </c>
      <c r="K1087" s="68">
        <f>+(G1087-H1087)*C1087</f>
        <v>1375</v>
      </c>
      <c r="L1087" s="68">
        <f>+I1087+J1087+K1087</f>
        <v>2750</v>
      </c>
      <c r="M1087" s="49"/>
      <c r="N1087" s="49"/>
      <c r="O1087" s="49"/>
      <c r="P1087" s="49"/>
      <c r="Q1087" s="49"/>
      <c r="R1087" s="49"/>
      <c r="S1087" s="49"/>
      <c r="T1087" s="49"/>
      <c r="U1087" s="49"/>
      <c r="V1087" s="49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</row>
    <row r="1088" spans="1:35" s="1" customFormat="1" ht="18" customHeight="1">
      <c r="A1088" s="56">
        <v>41983</v>
      </c>
      <c r="B1088" s="63" t="s">
        <v>14</v>
      </c>
      <c r="C1088" s="63">
        <v>25</v>
      </c>
      <c r="D1088" s="63" t="s">
        <v>6</v>
      </c>
      <c r="E1088" s="59">
        <v>18485</v>
      </c>
      <c r="F1088" s="59">
        <v>18460</v>
      </c>
      <c r="G1088" s="59">
        <v>18430</v>
      </c>
      <c r="H1088" s="59">
        <v>18367</v>
      </c>
      <c r="I1088" s="74">
        <f>(E1088-F1088)*C1088</f>
        <v>625</v>
      </c>
      <c r="J1088" s="68">
        <f>+(F1088-G1088)*C1088</f>
        <v>750</v>
      </c>
      <c r="K1088" s="68">
        <f>+(G1088-H1088)*C1088</f>
        <v>1575</v>
      </c>
      <c r="L1088" s="68">
        <f aca="true" t="shared" si="256" ref="L1088:L1093">+I1088+J1088+K1088</f>
        <v>2950</v>
      </c>
      <c r="M1088" s="49"/>
      <c r="N1088" s="49"/>
      <c r="O1088" s="49"/>
      <c r="P1088" s="49"/>
      <c r="Q1088" s="49"/>
      <c r="R1088" s="49"/>
      <c r="S1088" s="49"/>
      <c r="T1088" s="49"/>
      <c r="U1088" s="49"/>
      <c r="V1088" s="49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</row>
    <row r="1089" spans="1:35" s="1" customFormat="1" ht="18" customHeight="1">
      <c r="A1089" s="56">
        <v>41982</v>
      </c>
      <c r="B1089" s="63" t="s">
        <v>14</v>
      </c>
      <c r="C1089" s="63">
        <v>25</v>
      </c>
      <c r="D1089" s="63" t="s">
        <v>6</v>
      </c>
      <c r="E1089" s="59">
        <v>18635</v>
      </c>
      <c r="F1089" s="59">
        <v>18610</v>
      </c>
      <c r="G1089" s="59">
        <v>18575</v>
      </c>
      <c r="H1089" s="59">
        <v>18460</v>
      </c>
      <c r="I1089" s="74">
        <f>(E1089-F1089)*C1089</f>
        <v>625</v>
      </c>
      <c r="J1089" s="68">
        <f>+(F1089-G1089)*C1089</f>
        <v>875</v>
      </c>
      <c r="K1089" s="68">
        <f>+(G1089-H1089)*C1089</f>
        <v>2875</v>
      </c>
      <c r="L1089" s="68">
        <f t="shared" si="256"/>
        <v>4375</v>
      </c>
      <c r="M1089" s="49"/>
      <c r="N1089" s="49"/>
      <c r="O1089" s="49"/>
      <c r="P1089" s="49"/>
      <c r="Q1089" s="49"/>
      <c r="R1089" s="49"/>
      <c r="S1089" s="49"/>
      <c r="T1089" s="49"/>
      <c r="U1089" s="49"/>
      <c r="V1089" s="49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</row>
    <row r="1090" spans="1:35" s="1" customFormat="1" ht="18" customHeight="1">
      <c r="A1090" s="56">
        <v>41981</v>
      </c>
      <c r="B1090" s="63" t="s">
        <v>14</v>
      </c>
      <c r="C1090" s="63">
        <v>25</v>
      </c>
      <c r="D1090" s="63" t="s">
        <v>6</v>
      </c>
      <c r="E1090" s="59">
        <v>18825</v>
      </c>
      <c r="F1090" s="59">
        <v>18800</v>
      </c>
      <c r="G1090" s="59">
        <v>18760</v>
      </c>
      <c r="H1090" s="59">
        <v>18634</v>
      </c>
      <c r="I1090" s="74">
        <f>(E1090-F1090)*C1090</f>
        <v>625</v>
      </c>
      <c r="J1090" s="68">
        <f>+(F1090-G1090)*C1090</f>
        <v>1000</v>
      </c>
      <c r="K1090" s="68">
        <f>+(G1090-H1090)*C1090</f>
        <v>3150</v>
      </c>
      <c r="L1090" s="68">
        <f t="shared" si="256"/>
        <v>4775</v>
      </c>
      <c r="M1090" s="49"/>
      <c r="N1090" s="49"/>
      <c r="O1090" s="49"/>
      <c r="P1090" s="49"/>
      <c r="Q1090" s="49"/>
      <c r="R1090" s="49"/>
      <c r="S1090" s="49"/>
      <c r="T1090" s="49"/>
      <c r="U1090" s="49"/>
      <c r="V1090" s="49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</row>
    <row r="1091" spans="1:35" s="1" customFormat="1" ht="18" customHeight="1">
      <c r="A1091" s="56">
        <v>41977</v>
      </c>
      <c r="B1091" s="63" t="s">
        <v>14</v>
      </c>
      <c r="C1091" s="63">
        <v>25</v>
      </c>
      <c r="D1091" s="63" t="s">
        <v>5</v>
      </c>
      <c r="E1091" s="59">
        <v>18715</v>
      </c>
      <c r="F1091" s="59">
        <v>18740</v>
      </c>
      <c r="G1091" s="59">
        <v>18775</v>
      </c>
      <c r="H1091" s="59">
        <v>18865</v>
      </c>
      <c r="I1091" s="74">
        <f>(F1091-E1091)*C1091</f>
        <v>625</v>
      </c>
      <c r="J1091" s="74">
        <f>+(G1091-F1091)*C1091</f>
        <v>875</v>
      </c>
      <c r="K1091" s="74">
        <f>+(H1091-G1091)*C1091</f>
        <v>2250</v>
      </c>
      <c r="L1091" s="68">
        <f t="shared" si="256"/>
        <v>3750</v>
      </c>
      <c r="M1091" s="49"/>
      <c r="N1091" s="49"/>
      <c r="O1091" s="49"/>
      <c r="P1091" s="49"/>
      <c r="Q1091" s="49"/>
      <c r="R1091" s="49"/>
      <c r="S1091" s="49"/>
      <c r="T1091" s="49"/>
      <c r="U1091" s="49"/>
      <c r="V1091" s="49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</row>
    <row r="1092" spans="1:35" s="1" customFormat="1" ht="18" customHeight="1">
      <c r="A1092" s="56">
        <v>41976</v>
      </c>
      <c r="B1092" s="63" t="s">
        <v>14</v>
      </c>
      <c r="C1092" s="63">
        <v>25</v>
      </c>
      <c r="D1092" s="63" t="s">
        <v>5</v>
      </c>
      <c r="E1092" s="59">
        <v>18675</v>
      </c>
      <c r="F1092" s="59">
        <v>18700</v>
      </c>
      <c r="G1092" s="59">
        <v>18735</v>
      </c>
      <c r="H1092" s="59">
        <v>18800</v>
      </c>
      <c r="I1092" s="74">
        <f>(F1092-E1092)*C1092</f>
        <v>625</v>
      </c>
      <c r="J1092" s="74">
        <f>+(G1092-F1092)*C1092</f>
        <v>875</v>
      </c>
      <c r="K1092" s="74">
        <f>+(H1092-G1092)*C1092</f>
        <v>1625</v>
      </c>
      <c r="L1092" s="68">
        <f t="shared" si="256"/>
        <v>3125</v>
      </c>
      <c r="M1092" s="49"/>
      <c r="N1092" s="49"/>
      <c r="O1092" s="49"/>
      <c r="P1092" s="49"/>
      <c r="Q1092" s="49"/>
      <c r="R1092" s="49"/>
      <c r="S1092" s="49"/>
      <c r="T1092" s="49"/>
      <c r="U1092" s="49"/>
      <c r="V1092" s="49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</row>
    <row r="1093" spans="1:35" s="1" customFormat="1" ht="18" customHeight="1">
      <c r="A1093" s="56">
        <v>41975</v>
      </c>
      <c r="B1093" s="63" t="s">
        <v>14</v>
      </c>
      <c r="C1093" s="63">
        <v>25</v>
      </c>
      <c r="D1093" s="63" t="s">
        <v>6</v>
      </c>
      <c r="E1093" s="59">
        <v>18570</v>
      </c>
      <c r="F1093" s="59">
        <v>18545</v>
      </c>
      <c r="G1093" s="59">
        <v>18510</v>
      </c>
      <c r="H1093" s="59">
        <v>18404</v>
      </c>
      <c r="I1093" s="74">
        <f>(E1093-F1093)*C1093</f>
        <v>625</v>
      </c>
      <c r="J1093" s="68">
        <f>+(F1093-G1093)*C1093</f>
        <v>875</v>
      </c>
      <c r="K1093" s="68">
        <f>+(G1093-H1093)*C1093</f>
        <v>2650</v>
      </c>
      <c r="L1093" s="68">
        <f t="shared" si="256"/>
        <v>4150</v>
      </c>
      <c r="M1093" s="49"/>
      <c r="N1093" s="49"/>
      <c r="O1093" s="49"/>
      <c r="P1093" s="49"/>
      <c r="Q1093" s="49"/>
      <c r="R1093" s="49"/>
      <c r="S1093" s="49"/>
      <c r="T1093" s="49"/>
      <c r="U1093" s="49"/>
      <c r="V1093" s="49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</row>
    <row r="1094" spans="1:35" s="1" customFormat="1" ht="18" customHeight="1">
      <c r="A1094" s="56">
        <v>41974</v>
      </c>
      <c r="B1094" s="63" t="s">
        <v>14</v>
      </c>
      <c r="C1094" s="63">
        <v>25</v>
      </c>
      <c r="D1094" s="63" t="s">
        <v>6</v>
      </c>
      <c r="E1094" s="59">
        <v>18750</v>
      </c>
      <c r="F1094" s="59">
        <v>18720</v>
      </c>
      <c r="G1094" s="59">
        <v>18680</v>
      </c>
      <c r="H1094" s="59">
        <v>18610</v>
      </c>
      <c r="I1094" s="74">
        <f>(E1094-F1094)*C1094</f>
        <v>750</v>
      </c>
      <c r="J1094" s="68">
        <f>+(F1094-G1094)*C1094</f>
        <v>1000</v>
      </c>
      <c r="K1094" s="68">
        <f>+(G1094-H1094)*C1094</f>
        <v>1750</v>
      </c>
      <c r="L1094" s="68">
        <f aca="true" t="shared" si="257" ref="L1094:L1101">+I1094+J1094+K1094</f>
        <v>3500</v>
      </c>
      <c r="M1094" s="49"/>
      <c r="N1094" s="49"/>
      <c r="O1094" s="49"/>
      <c r="P1094" s="49"/>
      <c r="Q1094" s="49"/>
      <c r="R1094" s="49"/>
      <c r="S1094" s="49"/>
      <c r="T1094" s="49"/>
      <c r="U1094" s="49"/>
      <c r="V1094" s="49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</row>
    <row r="1095" spans="1:35" s="1" customFormat="1" ht="18" customHeight="1">
      <c r="A1095" s="56">
        <v>41971</v>
      </c>
      <c r="B1095" s="63" t="s">
        <v>14</v>
      </c>
      <c r="C1095" s="63">
        <v>25</v>
      </c>
      <c r="D1095" s="63" t="s">
        <v>6</v>
      </c>
      <c r="E1095" s="59">
        <v>18630</v>
      </c>
      <c r="F1095" s="59">
        <v>18605</v>
      </c>
      <c r="G1095" s="59">
        <v>0</v>
      </c>
      <c r="H1095" s="59">
        <v>0</v>
      </c>
      <c r="I1095" s="74">
        <f>(E1095-F1095)*C1095</f>
        <v>625</v>
      </c>
      <c r="J1095" s="68">
        <v>0</v>
      </c>
      <c r="K1095" s="68">
        <v>0</v>
      </c>
      <c r="L1095" s="68">
        <f t="shared" si="257"/>
        <v>625</v>
      </c>
      <c r="M1095" s="49"/>
      <c r="N1095" s="49"/>
      <c r="O1095" s="49"/>
      <c r="P1095" s="49"/>
      <c r="Q1095" s="49"/>
      <c r="R1095" s="49"/>
      <c r="S1095" s="49"/>
      <c r="T1095" s="49"/>
      <c r="U1095" s="49"/>
      <c r="V1095" s="49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</row>
    <row r="1096" spans="1:35" s="1" customFormat="1" ht="18" customHeight="1">
      <c r="A1096" s="56">
        <v>41971</v>
      </c>
      <c r="B1096" s="63" t="s">
        <v>7</v>
      </c>
      <c r="C1096" s="63">
        <v>25</v>
      </c>
      <c r="D1096" s="63" t="s">
        <v>6</v>
      </c>
      <c r="E1096" s="59">
        <v>8637</v>
      </c>
      <c r="F1096" s="59">
        <v>8622</v>
      </c>
      <c r="G1096" s="59">
        <v>8600</v>
      </c>
      <c r="H1096" s="59">
        <v>8550</v>
      </c>
      <c r="I1096" s="74">
        <f>(E1096-F1096)*C1096</f>
        <v>375</v>
      </c>
      <c r="J1096" s="68">
        <f>+(F1096-G1096)*C1096</f>
        <v>550</v>
      </c>
      <c r="K1096" s="68">
        <f>+(G1096-H1096)*C1096</f>
        <v>1250</v>
      </c>
      <c r="L1096" s="68">
        <f t="shared" si="257"/>
        <v>2175</v>
      </c>
      <c r="M1096" s="49"/>
      <c r="N1096" s="49"/>
      <c r="O1096" s="49"/>
      <c r="P1096" s="49"/>
      <c r="Q1096" s="49"/>
      <c r="R1096" s="49"/>
      <c r="S1096" s="49"/>
      <c r="T1096" s="49"/>
      <c r="U1096" s="49"/>
      <c r="V1096" s="49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</row>
    <row r="1097" spans="1:35" s="1" customFormat="1" ht="18" customHeight="1">
      <c r="A1097" s="56">
        <v>41970</v>
      </c>
      <c r="B1097" s="63" t="s">
        <v>14</v>
      </c>
      <c r="C1097" s="63">
        <v>25</v>
      </c>
      <c r="D1097" s="63" t="s">
        <v>5</v>
      </c>
      <c r="E1097" s="59">
        <v>18135</v>
      </c>
      <c r="F1097" s="59">
        <v>18160</v>
      </c>
      <c r="G1097" s="59">
        <v>18190</v>
      </c>
      <c r="H1097" s="59">
        <v>18408</v>
      </c>
      <c r="I1097" s="74">
        <f>(F1097-E1097)*C1097</f>
        <v>625</v>
      </c>
      <c r="J1097" s="74">
        <v>0</v>
      </c>
      <c r="K1097" s="74">
        <v>0</v>
      </c>
      <c r="L1097" s="68">
        <f t="shared" si="257"/>
        <v>625</v>
      </c>
      <c r="M1097" s="49"/>
      <c r="N1097" s="49"/>
      <c r="O1097" s="49"/>
      <c r="P1097" s="49"/>
      <c r="Q1097" s="49"/>
      <c r="R1097" s="49"/>
      <c r="S1097" s="49"/>
      <c r="T1097" s="49"/>
      <c r="U1097" s="49"/>
      <c r="V1097" s="49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</row>
    <row r="1098" spans="1:35" s="1" customFormat="1" ht="18" customHeight="1">
      <c r="A1098" s="56">
        <v>41970</v>
      </c>
      <c r="B1098" s="63" t="s">
        <v>14</v>
      </c>
      <c r="C1098" s="63">
        <v>25</v>
      </c>
      <c r="D1098" s="63" t="s">
        <v>6</v>
      </c>
      <c r="E1098" s="59">
        <v>17935</v>
      </c>
      <c r="F1098" s="59">
        <v>17910</v>
      </c>
      <c r="G1098" s="59">
        <v>0</v>
      </c>
      <c r="H1098" s="59">
        <v>0</v>
      </c>
      <c r="I1098" s="74">
        <f>(E1098-F1098)*C1098</f>
        <v>625</v>
      </c>
      <c r="J1098" s="68">
        <v>0</v>
      </c>
      <c r="K1098" s="68">
        <v>0</v>
      </c>
      <c r="L1098" s="68">
        <f t="shared" si="257"/>
        <v>625</v>
      </c>
      <c r="M1098" s="49"/>
      <c r="N1098" s="49"/>
      <c r="O1098" s="49"/>
      <c r="P1098" s="49"/>
      <c r="Q1098" s="49"/>
      <c r="R1098" s="49"/>
      <c r="S1098" s="49"/>
      <c r="T1098" s="49"/>
      <c r="U1098" s="49"/>
      <c r="V1098" s="49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</row>
    <row r="1099" spans="1:35" s="1" customFormat="1" ht="18" customHeight="1">
      <c r="A1099" s="56">
        <v>41969</v>
      </c>
      <c r="B1099" s="63" t="s">
        <v>14</v>
      </c>
      <c r="C1099" s="63">
        <v>25</v>
      </c>
      <c r="D1099" s="63" t="s">
        <v>5</v>
      </c>
      <c r="E1099" s="59">
        <v>17930</v>
      </c>
      <c r="F1099" s="59">
        <v>17955</v>
      </c>
      <c r="G1099" s="59">
        <v>17985</v>
      </c>
      <c r="H1099" s="59">
        <v>18044</v>
      </c>
      <c r="I1099" s="74">
        <f>(F1099-E1099)*C1099</f>
        <v>625</v>
      </c>
      <c r="J1099" s="74">
        <f>+(G1099-F1099)*C1099</f>
        <v>750</v>
      </c>
      <c r="K1099" s="74">
        <f>+(H1099-G1099)*C1099</f>
        <v>1475</v>
      </c>
      <c r="L1099" s="68">
        <f t="shared" si="257"/>
        <v>2850</v>
      </c>
      <c r="M1099" s="49"/>
      <c r="N1099" s="49"/>
      <c r="O1099" s="49"/>
      <c r="P1099" s="49"/>
      <c r="Q1099" s="49"/>
      <c r="R1099" s="49"/>
      <c r="S1099" s="49"/>
      <c r="T1099" s="49"/>
      <c r="U1099" s="49"/>
      <c r="V1099" s="49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</row>
    <row r="1100" spans="1:35" s="1" customFormat="1" ht="18" customHeight="1">
      <c r="A1100" s="56">
        <v>41968</v>
      </c>
      <c r="B1100" s="63" t="s">
        <v>14</v>
      </c>
      <c r="C1100" s="63">
        <v>25</v>
      </c>
      <c r="D1100" s="63" t="s">
        <v>5</v>
      </c>
      <c r="E1100" s="59">
        <v>18085</v>
      </c>
      <c r="F1100" s="59">
        <v>18110</v>
      </c>
      <c r="G1100" s="59">
        <v>0</v>
      </c>
      <c r="H1100" s="59">
        <v>0</v>
      </c>
      <c r="I1100" s="74">
        <f>(F1100-E1100)*C1100</f>
        <v>625</v>
      </c>
      <c r="J1100" s="74">
        <v>0</v>
      </c>
      <c r="K1100" s="74">
        <v>0</v>
      </c>
      <c r="L1100" s="68">
        <f t="shared" si="257"/>
        <v>625</v>
      </c>
      <c r="M1100" s="49"/>
      <c r="N1100" s="49"/>
      <c r="O1100" s="49"/>
      <c r="P1100" s="49"/>
      <c r="Q1100" s="49"/>
      <c r="R1100" s="49"/>
      <c r="S1100" s="49"/>
      <c r="T1100" s="49"/>
      <c r="U1100" s="49"/>
      <c r="V1100" s="49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</row>
    <row r="1101" spans="1:35" s="1" customFormat="1" ht="18" customHeight="1">
      <c r="A1101" s="56">
        <v>41967</v>
      </c>
      <c r="B1101" s="63" t="s">
        <v>14</v>
      </c>
      <c r="C1101" s="63">
        <v>25</v>
      </c>
      <c r="D1101" s="63" t="s">
        <v>6</v>
      </c>
      <c r="E1101" s="59">
        <v>18230</v>
      </c>
      <c r="F1101" s="59">
        <v>18205</v>
      </c>
      <c r="G1101" s="59">
        <v>18175</v>
      </c>
      <c r="H1101" s="59">
        <v>18135</v>
      </c>
      <c r="I1101" s="74">
        <f>(E1101-F1101)*C1101</f>
        <v>625</v>
      </c>
      <c r="J1101" s="68">
        <f>+(F1101-G1101)*C1101</f>
        <v>750</v>
      </c>
      <c r="K1101" s="68">
        <f>+(G1101-H1101)*C1101</f>
        <v>1000</v>
      </c>
      <c r="L1101" s="68">
        <f t="shared" si="257"/>
        <v>2375</v>
      </c>
      <c r="M1101" s="49"/>
      <c r="N1101" s="49"/>
      <c r="O1101" s="49"/>
      <c r="P1101" s="49"/>
      <c r="Q1101" s="49"/>
      <c r="R1101" s="49"/>
      <c r="S1101" s="49"/>
      <c r="T1101" s="49"/>
      <c r="U1101" s="49"/>
      <c r="V1101" s="49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</row>
    <row r="1102" spans="1:35" s="1" customFormat="1" ht="18" customHeight="1">
      <c r="A1102" s="56">
        <v>41964</v>
      </c>
      <c r="B1102" s="63" t="s">
        <v>14</v>
      </c>
      <c r="C1102" s="63">
        <v>25</v>
      </c>
      <c r="D1102" s="63" t="s">
        <v>5</v>
      </c>
      <c r="E1102" s="59">
        <v>17770</v>
      </c>
      <c r="F1102" s="59">
        <v>17800</v>
      </c>
      <c r="G1102" s="59">
        <v>17835</v>
      </c>
      <c r="H1102" s="59">
        <v>17940</v>
      </c>
      <c r="I1102" s="74">
        <f>(F1102-E1102)*C1102</f>
        <v>750</v>
      </c>
      <c r="J1102" s="74">
        <f>+(G1102-F1102)*C1102</f>
        <v>875</v>
      </c>
      <c r="K1102" s="74">
        <f>+(H1102-G1102)*C1102</f>
        <v>2625</v>
      </c>
      <c r="L1102" s="68">
        <f aca="true" t="shared" si="258" ref="L1102:L1107">+I1102+J1102+K1102</f>
        <v>4250</v>
      </c>
      <c r="M1102" s="49"/>
      <c r="N1102" s="49"/>
      <c r="O1102" s="49"/>
      <c r="P1102" s="49"/>
      <c r="Q1102" s="49"/>
      <c r="R1102" s="49"/>
      <c r="S1102" s="49"/>
      <c r="T1102" s="49"/>
      <c r="U1102" s="49"/>
      <c r="V1102" s="49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</row>
    <row r="1103" spans="1:35" s="1" customFormat="1" ht="18" customHeight="1">
      <c r="A1103" s="56">
        <v>41962</v>
      </c>
      <c r="B1103" s="63" t="s">
        <v>14</v>
      </c>
      <c r="C1103" s="63">
        <v>25</v>
      </c>
      <c r="D1103" s="63" t="s">
        <v>6</v>
      </c>
      <c r="E1103" s="59">
        <v>16675</v>
      </c>
      <c r="F1103" s="59">
        <v>16650</v>
      </c>
      <c r="G1103" s="59">
        <v>16620</v>
      </c>
      <c r="H1103" s="59">
        <v>16565</v>
      </c>
      <c r="I1103" s="74">
        <f>(E1103-F1103)*C1103</f>
        <v>625</v>
      </c>
      <c r="J1103" s="68">
        <f>+(F1103-G1103)*C1103</f>
        <v>750</v>
      </c>
      <c r="K1103" s="68">
        <f>+(G1103-H1103)*C1103</f>
        <v>1375</v>
      </c>
      <c r="L1103" s="68">
        <f t="shared" si="258"/>
        <v>2750</v>
      </c>
      <c r="M1103" s="49"/>
      <c r="N1103" s="49"/>
      <c r="O1103" s="49"/>
      <c r="P1103" s="49"/>
      <c r="Q1103" s="49"/>
      <c r="R1103" s="49"/>
      <c r="S1103" s="49"/>
      <c r="T1103" s="49"/>
      <c r="U1103" s="49"/>
      <c r="V1103" s="49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</row>
    <row r="1104" spans="1:35" s="1" customFormat="1" ht="18" customHeight="1">
      <c r="A1104" s="56">
        <v>41961</v>
      </c>
      <c r="B1104" s="63" t="s">
        <v>14</v>
      </c>
      <c r="C1104" s="63">
        <v>25</v>
      </c>
      <c r="D1104" s="63" t="s">
        <v>6</v>
      </c>
      <c r="E1104" s="59">
        <v>17770</v>
      </c>
      <c r="F1104" s="59">
        <v>17745</v>
      </c>
      <c r="G1104" s="59">
        <v>17715</v>
      </c>
      <c r="H1104" s="59">
        <v>17670</v>
      </c>
      <c r="I1104" s="74">
        <f>(E1104-F1104)*C1104</f>
        <v>625</v>
      </c>
      <c r="J1104" s="68">
        <f>+(F1104-G1104)*C1104</f>
        <v>750</v>
      </c>
      <c r="K1104" s="68">
        <v>0</v>
      </c>
      <c r="L1104" s="68">
        <f t="shared" si="258"/>
        <v>1375</v>
      </c>
      <c r="M1104" s="49"/>
      <c r="N1104" s="49"/>
      <c r="O1104" s="49"/>
      <c r="P1104" s="49"/>
      <c r="Q1104" s="49"/>
      <c r="R1104" s="49"/>
      <c r="S1104" s="49"/>
      <c r="T1104" s="49"/>
      <c r="U1104" s="49"/>
      <c r="V1104" s="49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</row>
    <row r="1105" spans="1:35" s="1" customFormat="1" ht="18" customHeight="1">
      <c r="A1105" s="56">
        <v>41960</v>
      </c>
      <c r="B1105" s="63" t="s">
        <v>7</v>
      </c>
      <c r="C1105" s="63">
        <v>25</v>
      </c>
      <c r="D1105" s="63" t="s">
        <v>6</v>
      </c>
      <c r="E1105" s="59">
        <v>8390</v>
      </c>
      <c r="F1105" s="59">
        <v>8375</v>
      </c>
      <c r="G1105" s="59">
        <v>0</v>
      </c>
      <c r="H1105" s="59">
        <v>0</v>
      </c>
      <c r="I1105" s="74">
        <v>375</v>
      </c>
      <c r="J1105" s="74">
        <v>0</v>
      </c>
      <c r="K1105" s="74">
        <v>0</v>
      </c>
      <c r="L1105" s="68">
        <f t="shared" si="258"/>
        <v>375</v>
      </c>
      <c r="M1105" s="49"/>
      <c r="N1105" s="49"/>
      <c r="O1105" s="49"/>
      <c r="P1105" s="49"/>
      <c r="Q1105" s="49"/>
      <c r="R1105" s="49"/>
      <c r="S1105" s="49"/>
      <c r="T1105" s="49"/>
      <c r="U1105" s="49"/>
      <c r="V1105" s="49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</row>
    <row r="1106" spans="1:35" s="1" customFormat="1" ht="18" customHeight="1">
      <c r="A1106" s="56">
        <v>41957</v>
      </c>
      <c r="B1106" s="63" t="s">
        <v>14</v>
      </c>
      <c r="C1106" s="63">
        <v>25</v>
      </c>
      <c r="D1106" s="63" t="s">
        <v>5</v>
      </c>
      <c r="E1106" s="59">
        <v>17645</v>
      </c>
      <c r="F1106" s="59">
        <v>17670</v>
      </c>
      <c r="G1106" s="59">
        <v>17700</v>
      </c>
      <c r="H1106" s="59">
        <v>17750</v>
      </c>
      <c r="I1106" s="74">
        <f>(F1106-E1106)*C1106</f>
        <v>625</v>
      </c>
      <c r="J1106" s="74">
        <f>+(G1106-F1106)*C1106</f>
        <v>750</v>
      </c>
      <c r="K1106" s="74">
        <v>0</v>
      </c>
      <c r="L1106" s="68">
        <f t="shared" si="258"/>
        <v>1375</v>
      </c>
      <c r="M1106" s="49"/>
      <c r="N1106" s="49"/>
      <c r="O1106" s="49"/>
      <c r="P1106" s="49"/>
      <c r="Q1106" s="49"/>
      <c r="R1106" s="49"/>
      <c r="S1106" s="49"/>
      <c r="T1106" s="49"/>
      <c r="U1106" s="49"/>
      <c r="V1106" s="49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</row>
    <row r="1107" spans="1:35" s="1" customFormat="1" ht="18" customHeight="1">
      <c r="A1107" s="56">
        <v>41957</v>
      </c>
      <c r="B1107" s="63" t="s">
        <v>7</v>
      </c>
      <c r="C1107" s="63">
        <v>25</v>
      </c>
      <c r="D1107" s="63" t="s">
        <v>6</v>
      </c>
      <c r="E1107" s="59">
        <v>8396</v>
      </c>
      <c r="F1107" s="59">
        <v>8381</v>
      </c>
      <c r="G1107" s="59">
        <v>0</v>
      </c>
      <c r="H1107" s="59">
        <v>0</v>
      </c>
      <c r="I1107" s="74">
        <v>375</v>
      </c>
      <c r="J1107" s="74">
        <v>0</v>
      </c>
      <c r="K1107" s="74">
        <v>0</v>
      </c>
      <c r="L1107" s="68">
        <f t="shared" si="258"/>
        <v>375</v>
      </c>
      <c r="M1107" s="49"/>
      <c r="N1107" s="49"/>
      <c r="O1107" s="49"/>
      <c r="P1107" s="49"/>
      <c r="Q1107" s="49"/>
      <c r="R1107" s="49"/>
      <c r="S1107" s="49"/>
      <c r="T1107" s="49"/>
      <c r="U1107" s="49"/>
      <c r="V1107" s="49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</row>
    <row r="1108" spans="1:35" s="1" customFormat="1" ht="18" customHeight="1">
      <c r="A1108" s="56">
        <v>41956</v>
      </c>
      <c r="B1108" s="63" t="s">
        <v>14</v>
      </c>
      <c r="C1108" s="63">
        <v>25</v>
      </c>
      <c r="D1108" s="63" t="s">
        <v>5</v>
      </c>
      <c r="E1108" s="59">
        <v>17595</v>
      </c>
      <c r="F1108" s="59">
        <v>0</v>
      </c>
      <c r="G1108" s="59">
        <v>0</v>
      </c>
      <c r="H1108" s="59">
        <v>0</v>
      </c>
      <c r="I1108" s="68">
        <v>0</v>
      </c>
      <c r="J1108" s="68">
        <v>0</v>
      </c>
      <c r="K1108" s="68">
        <v>0</v>
      </c>
      <c r="L1108" s="68">
        <v>0</v>
      </c>
      <c r="M1108" s="49"/>
      <c r="N1108" s="49"/>
      <c r="O1108" s="49"/>
      <c r="P1108" s="49"/>
      <c r="Q1108" s="49"/>
      <c r="R1108" s="49"/>
      <c r="S1108" s="49"/>
      <c r="T1108" s="49"/>
      <c r="U1108" s="49"/>
      <c r="V1108" s="49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</row>
    <row r="1109" spans="1:35" s="1" customFormat="1" ht="18" customHeight="1">
      <c r="A1109" s="56">
        <v>41955</v>
      </c>
      <c r="B1109" s="63" t="s">
        <v>7</v>
      </c>
      <c r="C1109" s="63">
        <v>25</v>
      </c>
      <c r="D1109" s="63" t="s">
        <v>5</v>
      </c>
      <c r="E1109" s="59">
        <v>8410</v>
      </c>
      <c r="F1109" s="59">
        <v>8425</v>
      </c>
      <c r="G1109" s="59">
        <v>8445</v>
      </c>
      <c r="H1109" s="59">
        <v>0</v>
      </c>
      <c r="I1109" s="74">
        <f aca="true" t="shared" si="259" ref="I1109:I1114">(F1109-E1109)*C1109</f>
        <v>375</v>
      </c>
      <c r="J1109" s="74">
        <f aca="true" t="shared" si="260" ref="J1109:J1114">+(G1109-F1109)*C1109</f>
        <v>500</v>
      </c>
      <c r="K1109" s="74">
        <v>0</v>
      </c>
      <c r="L1109" s="68">
        <f>+I1109+J1109+K1109</f>
        <v>875</v>
      </c>
      <c r="M1109" s="49"/>
      <c r="N1109" s="49"/>
      <c r="O1109" s="49"/>
      <c r="P1109" s="49"/>
      <c r="Q1109" s="49"/>
      <c r="R1109" s="49"/>
      <c r="S1109" s="49"/>
      <c r="T1109" s="49"/>
      <c r="U1109" s="49"/>
      <c r="V1109" s="49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</row>
    <row r="1110" spans="1:35" s="1" customFormat="1" ht="18" customHeight="1">
      <c r="A1110" s="56">
        <v>41954</v>
      </c>
      <c r="B1110" s="63" t="s">
        <v>14</v>
      </c>
      <c r="C1110" s="63">
        <v>25</v>
      </c>
      <c r="D1110" s="63" t="s">
        <v>5</v>
      </c>
      <c r="E1110" s="59">
        <v>17450</v>
      </c>
      <c r="F1110" s="59">
        <v>17475</v>
      </c>
      <c r="G1110" s="59">
        <v>17510</v>
      </c>
      <c r="H1110" s="59">
        <v>17570</v>
      </c>
      <c r="I1110" s="74">
        <f t="shared" si="259"/>
        <v>625</v>
      </c>
      <c r="J1110" s="74">
        <f t="shared" si="260"/>
        <v>875</v>
      </c>
      <c r="K1110" s="74">
        <f>+(H1110-G1110)*C1110</f>
        <v>1500</v>
      </c>
      <c r="L1110" s="68">
        <f>+I1110+J1110+K1110</f>
        <v>3000</v>
      </c>
      <c r="M1110" s="49"/>
      <c r="N1110" s="49"/>
      <c r="O1110" s="49"/>
      <c r="P1110" s="49"/>
      <c r="Q1110" s="49"/>
      <c r="R1110" s="49"/>
      <c r="S1110" s="49"/>
      <c r="T1110" s="49"/>
      <c r="U1110" s="49"/>
      <c r="V1110" s="49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</row>
    <row r="1111" spans="1:35" s="1" customFormat="1" ht="18" customHeight="1">
      <c r="A1111" s="56">
        <v>41953</v>
      </c>
      <c r="B1111" s="63" t="s">
        <v>7</v>
      </c>
      <c r="C1111" s="63">
        <v>25</v>
      </c>
      <c r="D1111" s="63" t="s">
        <v>5</v>
      </c>
      <c r="E1111" s="59">
        <v>8371</v>
      </c>
      <c r="F1111" s="59">
        <v>8386</v>
      </c>
      <c r="G1111" s="59">
        <v>8410</v>
      </c>
      <c r="H1111" s="59">
        <v>8440</v>
      </c>
      <c r="I1111" s="74">
        <f t="shared" si="259"/>
        <v>375</v>
      </c>
      <c r="J1111" s="74">
        <f t="shared" si="260"/>
        <v>600</v>
      </c>
      <c r="K1111" s="74">
        <f>+(H1111-G1111)*C1111</f>
        <v>750</v>
      </c>
      <c r="L1111" s="68">
        <f>+I1111+J1111+K1111</f>
        <v>1725</v>
      </c>
      <c r="M1111" s="49"/>
      <c r="N1111" s="49"/>
      <c r="O1111" s="49"/>
      <c r="P1111" s="49"/>
      <c r="Q1111" s="49"/>
      <c r="R1111" s="49"/>
      <c r="S1111" s="49"/>
      <c r="T1111" s="49"/>
      <c r="U1111" s="49"/>
      <c r="V1111" s="49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</row>
    <row r="1112" spans="1:35" s="1" customFormat="1" ht="18" customHeight="1">
      <c r="A1112" s="56">
        <v>41950</v>
      </c>
      <c r="B1112" s="63" t="s">
        <v>4</v>
      </c>
      <c r="C1112" s="63">
        <v>25</v>
      </c>
      <c r="D1112" s="63" t="s">
        <v>5</v>
      </c>
      <c r="E1112" s="59">
        <v>17390</v>
      </c>
      <c r="F1112" s="59">
        <v>17415</v>
      </c>
      <c r="G1112" s="59">
        <v>17445</v>
      </c>
      <c r="H1112" s="59">
        <v>17547</v>
      </c>
      <c r="I1112" s="74">
        <f t="shared" si="259"/>
        <v>625</v>
      </c>
      <c r="J1112" s="74">
        <f t="shared" si="260"/>
        <v>750</v>
      </c>
      <c r="K1112" s="74">
        <f>+(H1112-G1112)*C1112</f>
        <v>2550</v>
      </c>
      <c r="L1112" s="68">
        <f aca="true" t="shared" si="261" ref="L1112:L1118">+I1112+J1112+K1112</f>
        <v>3925</v>
      </c>
      <c r="M1112" s="49"/>
      <c r="N1112" s="49"/>
      <c r="O1112" s="49"/>
      <c r="P1112" s="49"/>
      <c r="Q1112" s="49"/>
      <c r="R1112" s="49"/>
      <c r="S1112" s="49"/>
      <c r="T1112" s="49"/>
      <c r="U1112" s="49"/>
      <c r="V1112" s="49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</row>
    <row r="1113" spans="1:35" s="1" customFormat="1" ht="18" customHeight="1">
      <c r="A1113" s="56">
        <v>41948</v>
      </c>
      <c r="B1113" s="63" t="s">
        <v>4</v>
      </c>
      <c r="C1113" s="63">
        <v>25</v>
      </c>
      <c r="D1113" s="63" t="s">
        <v>5</v>
      </c>
      <c r="E1113" s="59">
        <v>17375</v>
      </c>
      <c r="F1113" s="59">
        <v>17400</v>
      </c>
      <c r="G1113" s="59">
        <v>17440</v>
      </c>
      <c r="H1113" s="59">
        <v>17545</v>
      </c>
      <c r="I1113" s="74">
        <f t="shared" si="259"/>
        <v>625</v>
      </c>
      <c r="J1113" s="74">
        <f t="shared" si="260"/>
        <v>1000</v>
      </c>
      <c r="K1113" s="74">
        <f>+(H1113-G1113)*C1113</f>
        <v>2625</v>
      </c>
      <c r="L1113" s="68">
        <f t="shared" si="261"/>
        <v>4250</v>
      </c>
      <c r="M1113" s="49"/>
      <c r="N1113" s="49"/>
      <c r="O1113" s="49"/>
      <c r="P1113" s="49"/>
      <c r="Q1113" s="49"/>
      <c r="R1113" s="49"/>
      <c r="S1113" s="49"/>
      <c r="T1113" s="49"/>
      <c r="U1113" s="49"/>
      <c r="V1113" s="49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</row>
    <row r="1114" spans="1:35" s="1" customFormat="1" ht="18" customHeight="1">
      <c r="A1114" s="56">
        <v>41946</v>
      </c>
      <c r="B1114" s="63" t="s">
        <v>14</v>
      </c>
      <c r="C1114" s="63">
        <v>25</v>
      </c>
      <c r="D1114" s="63" t="s">
        <v>5</v>
      </c>
      <c r="E1114" s="59">
        <v>17140</v>
      </c>
      <c r="F1114" s="59">
        <v>17165</v>
      </c>
      <c r="G1114" s="59">
        <v>17195</v>
      </c>
      <c r="H1114" s="59">
        <v>17250</v>
      </c>
      <c r="I1114" s="74">
        <f t="shared" si="259"/>
        <v>625</v>
      </c>
      <c r="J1114" s="74">
        <f t="shared" si="260"/>
        <v>750</v>
      </c>
      <c r="K1114" s="74">
        <f>+(H1114-G1114)*C1114</f>
        <v>1375</v>
      </c>
      <c r="L1114" s="68">
        <f t="shared" si="261"/>
        <v>2750</v>
      </c>
      <c r="M1114" s="49"/>
      <c r="N1114" s="49"/>
      <c r="O1114" s="49"/>
      <c r="P1114" s="49"/>
      <c r="Q1114" s="49"/>
      <c r="R1114" s="49"/>
      <c r="S1114" s="49"/>
      <c r="T1114" s="49"/>
      <c r="U1114" s="49"/>
      <c r="V1114" s="49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</row>
    <row r="1115" spans="1:35" s="1" customFormat="1" ht="18" customHeight="1">
      <c r="A1115" s="56">
        <v>41942</v>
      </c>
      <c r="B1115" s="63" t="s">
        <v>4</v>
      </c>
      <c r="C1115" s="63">
        <v>25</v>
      </c>
      <c r="D1115" s="63" t="s">
        <v>6</v>
      </c>
      <c r="E1115" s="59">
        <v>16930</v>
      </c>
      <c r="F1115" s="59">
        <v>16905</v>
      </c>
      <c r="G1115" s="59">
        <v>0</v>
      </c>
      <c r="H1115" s="59">
        <v>0</v>
      </c>
      <c r="I1115" s="74">
        <f>(E1115-F1115)*C1115</f>
        <v>625</v>
      </c>
      <c r="J1115" s="68">
        <v>0</v>
      </c>
      <c r="K1115" s="68">
        <v>0</v>
      </c>
      <c r="L1115" s="68">
        <f t="shared" si="261"/>
        <v>625</v>
      </c>
      <c r="M1115" s="49"/>
      <c r="N1115" s="49"/>
      <c r="O1115" s="49"/>
      <c r="P1115" s="49"/>
      <c r="Q1115" s="49"/>
      <c r="R1115" s="49"/>
      <c r="S1115" s="49"/>
      <c r="T1115" s="49"/>
      <c r="U1115" s="49"/>
      <c r="V1115" s="49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</row>
    <row r="1116" spans="1:35" s="1" customFormat="1" ht="18" customHeight="1">
      <c r="A1116" s="56">
        <v>41942</v>
      </c>
      <c r="B1116" s="63" t="s">
        <v>4</v>
      </c>
      <c r="C1116" s="63">
        <v>25</v>
      </c>
      <c r="D1116" s="63" t="s">
        <v>5</v>
      </c>
      <c r="E1116" s="59">
        <v>16715</v>
      </c>
      <c r="F1116" s="59">
        <v>16740</v>
      </c>
      <c r="G1116" s="59">
        <v>16775</v>
      </c>
      <c r="H1116" s="59">
        <v>16860</v>
      </c>
      <c r="I1116" s="74">
        <f>(F1116-E1116)*C1116</f>
        <v>625</v>
      </c>
      <c r="J1116" s="74">
        <f>+(G1116-F1116)*C1116</f>
        <v>875</v>
      </c>
      <c r="K1116" s="74">
        <f>+(H1116-G1116)*C1116</f>
        <v>2125</v>
      </c>
      <c r="L1116" s="68">
        <f t="shared" si="261"/>
        <v>3625</v>
      </c>
      <c r="M1116" s="49"/>
      <c r="N1116" s="49"/>
      <c r="O1116" s="49"/>
      <c r="P1116" s="49"/>
      <c r="Q1116" s="49"/>
      <c r="R1116" s="49"/>
      <c r="S1116" s="49"/>
      <c r="T1116" s="49"/>
      <c r="U1116" s="49"/>
      <c r="V1116" s="49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</row>
    <row r="1117" spans="1:35" s="1" customFormat="1" ht="18" customHeight="1">
      <c r="A1117" s="56">
        <v>41941</v>
      </c>
      <c r="B1117" s="63" t="s">
        <v>7</v>
      </c>
      <c r="C1117" s="63">
        <v>50</v>
      </c>
      <c r="D1117" s="63" t="s">
        <v>5</v>
      </c>
      <c r="E1117" s="59">
        <v>8073</v>
      </c>
      <c r="F1117" s="58">
        <v>8086</v>
      </c>
      <c r="G1117" s="58">
        <v>8105</v>
      </c>
      <c r="H1117" s="58">
        <v>8150</v>
      </c>
      <c r="I1117" s="74">
        <f>(F1117-E1117)*C1117</f>
        <v>650</v>
      </c>
      <c r="J1117" s="74">
        <f>+(G1117-F1117)*C1117</f>
        <v>950</v>
      </c>
      <c r="K1117" s="74">
        <f>+(H1117-G1117)*C1117</f>
        <v>2250</v>
      </c>
      <c r="L1117" s="68">
        <f t="shared" si="261"/>
        <v>3850</v>
      </c>
      <c r="M1117" s="49"/>
      <c r="N1117" s="49"/>
      <c r="O1117" s="49"/>
      <c r="P1117" s="49"/>
      <c r="Q1117" s="49"/>
      <c r="R1117" s="49"/>
      <c r="S1117" s="49"/>
      <c r="T1117" s="49"/>
      <c r="U1117" s="49"/>
      <c r="V1117" s="49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</row>
    <row r="1118" spans="1:35" s="1" customFormat="1" ht="18" customHeight="1">
      <c r="A1118" s="56">
        <v>41940</v>
      </c>
      <c r="B1118" s="63" t="s">
        <v>4</v>
      </c>
      <c r="C1118" s="63">
        <v>25</v>
      </c>
      <c r="D1118" s="63" t="s">
        <v>5</v>
      </c>
      <c r="E1118" s="59">
        <v>16680</v>
      </c>
      <c r="F1118" s="58">
        <v>16705</v>
      </c>
      <c r="G1118" s="58">
        <v>16735</v>
      </c>
      <c r="H1118" s="58">
        <v>16785</v>
      </c>
      <c r="I1118" s="74">
        <f>(F1118-E1118)*C1118</f>
        <v>625</v>
      </c>
      <c r="J1118" s="74">
        <f>+(G1118-F1118)*C1118</f>
        <v>750</v>
      </c>
      <c r="K1118" s="74">
        <f>+(H1118-G1118)*C1118</f>
        <v>1250</v>
      </c>
      <c r="L1118" s="68">
        <f t="shared" si="261"/>
        <v>2625</v>
      </c>
      <c r="M1118" s="49"/>
      <c r="N1118" s="49"/>
      <c r="O1118" s="49"/>
      <c r="P1118" s="49"/>
      <c r="Q1118" s="49"/>
      <c r="R1118" s="49"/>
      <c r="S1118" s="49"/>
      <c r="T1118" s="49"/>
      <c r="U1118" s="49"/>
      <c r="V1118" s="49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</row>
    <row r="1119" spans="1:35" s="1" customFormat="1" ht="18" customHeight="1">
      <c r="A1119" s="56">
        <v>41939</v>
      </c>
      <c r="B1119" s="63" t="s">
        <v>4</v>
      </c>
      <c r="C1119" s="63">
        <v>25</v>
      </c>
      <c r="D1119" s="63" t="s">
        <v>5</v>
      </c>
      <c r="E1119" s="59">
        <v>16620</v>
      </c>
      <c r="F1119" s="58">
        <v>16645</v>
      </c>
      <c r="G1119" s="58">
        <v>16680</v>
      </c>
      <c r="H1119" s="58">
        <v>16740</v>
      </c>
      <c r="I1119" s="74">
        <f>(F1119-E1119)*C1119</f>
        <v>625</v>
      </c>
      <c r="J1119" s="74">
        <f>+(G1119-F1119)*C1119</f>
        <v>875</v>
      </c>
      <c r="K1119" s="74">
        <v>0</v>
      </c>
      <c r="L1119" s="68">
        <f aca="true" t="shared" si="262" ref="L1119:L1125">+I1119+J1119+K1119</f>
        <v>1500</v>
      </c>
      <c r="M1119" s="49"/>
      <c r="N1119" s="49"/>
      <c r="O1119" s="49"/>
      <c r="P1119" s="49"/>
      <c r="Q1119" s="49"/>
      <c r="R1119" s="49"/>
      <c r="S1119" s="49"/>
      <c r="T1119" s="49"/>
      <c r="U1119" s="49"/>
      <c r="V1119" s="49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</row>
    <row r="1120" spans="1:35" s="1" customFormat="1" ht="18" customHeight="1">
      <c r="A1120" s="56">
        <v>41934</v>
      </c>
      <c r="B1120" s="63" t="s">
        <v>4</v>
      </c>
      <c r="C1120" s="63">
        <v>25</v>
      </c>
      <c r="D1120" s="63" t="s">
        <v>5</v>
      </c>
      <c r="E1120" s="59">
        <v>16540</v>
      </c>
      <c r="F1120" s="58">
        <v>16565</v>
      </c>
      <c r="G1120" s="58">
        <v>16595</v>
      </c>
      <c r="H1120" s="58">
        <v>16650</v>
      </c>
      <c r="I1120" s="74">
        <f>(F1120-E1120)*C1120</f>
        <v>625</v>
      </c>
      <c r="J1120" s="74">
        <f>+(G1120-F1120)*C1120</f>
        <v>750</v>
      </c>
      <c r="K1120" s="74">
        <f>+(H1120-G1120)*C1120</f>
        <v>1375</v>
      </c>
      <c r="L1120" s="68">
        <f t="shared" si="262"/>
        <v>2750</v>
      </c>
      <c r="M1120" s="49"/>
      <c r="N1120" s="49"/>
      <c r="O1120" s="49"/>
      <c r="P1120" s="49"/>
      <c r="Q1120" s="49"/>
      <c r="R1120" s="49"/>
      <c r="S1120" s="49"/>
      <c r="T1120" s="49"/>
      <c r="U1120" s="49"/>
      <c r="V1120" s="49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</row>
    <row r="1121" spans="1:35" s="1" customFormat="1" ht="18" customHeight="1">
      <c r="A1121" s="56">
        <v>41933</v>
      </c>
      <c r="B1121" s="63" t="s">
        <v>4</v>
      </c>
      <c r="C1121" s="63">
        <v>25</v>
      </c>
      <c r="D1121" s="63" t="s">
        <v>6</v>
      </c>
      <c r="E1121" s="59">
        <v>16430</v>
      </c>
      <c r="F1121" s="59">
        <v>16405</v>
      </c>
      <c r="G1121" s="59">
        <v>16370</v>
      </c>
      <c r="H1121" s="58">
        <v>16310</v>
      </c>
      <c r="I1121" s="74">
        <f>(E1121-F1121)*C1121</f>
        <v>625</v>
      </c>
      <c r="J1121" s="68">
        <f>+(F1121-G1121)*C1121</f>
        <v>875</v>
      </c>
      <c r="K1121" s="68">
        <f>+(G1121-H1121)*C1121</f>
        <v>1500</v>
      </c>
      <c r="L1121" s="68">
        <f t="shared" si="262"/>
        <v>3000</v>
      </c>
      <c r="M1121" s="49"/>
      <c r="N1121" s="49"/>
      <c r="O1121" s="49"/>
      <c r="P1121" s="49"/>
      <c r="Q1121" s="49"/>
      <c r="R1121" s="49"/>
      <c r="S1121" s="49"/>
      <c r="T1121" s="49"/>
      <c r="U1121" s="49"/>
      <c r="V1121" s="49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</row>
    <row r="1122" spans="1:35" s="1" customFormat="1" ht="18" customHeight="1">
      <c r="A1122" s="56">
        <v>41932</v>
      </c>
      <c r="B1122" s="63" t="s">
        <v>4</v>
      </c>
      <c r="C1122" s="63">
        <v>25</v>
      </c>
      <c r="D1122" s="63" t="s">
        <v>6</v>
      </c>
      <c r="E1122" s="59">
        <v>16225</v>
      </c>
      <c r="F1122" s="59">
        <v>16200</v>
      </c>
      <c r="G1122" s="59">
        <v>0</v>
      </c>
      <c r="H1122" s="59">
        <v>0</v>
      </c>
      <c r="I1122" s="74">
        <f>(E1122-F1122)*C1122</f>
        <v>625</v>
      </c>
      <c r="J1122" s="68">
        <v>0</v>
      </c>
      <c r="K1122" s="68">
        <v>0</v>
      </c>
      <c r="L1122" s="68">
        <f t="shared" si="262"/>
        <v>625</v>
      </c>
      <c r="M1122" s="49"/>
      <c r="N1122" s="49"/>
      <c r="O1122" s="49"/>
      <c r="P1122" s="49"/>
      <c r="Q1122" s="49"/>
      <c r="R1122" s="49"/>
      <c r="S1122" s="49"/>
      <c r="T1122" s="49"/>
      <c r="U1122" s="49"/>
      <c r="V1122" s="49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</row>
    <row r="1123" spans="1:35" s="1" customFormat="1" ht="18" customHeight="1">
      <c r="A1123" s="56">
        <v>41929</v>
      </c>
      <c r="B1123" s="63" t="s">
        <v>8</v>
      </c>
      <c r="C1123" s="63">
        <v>50</v>
      </c>
      <c r="D1123" s="63" t="s">
        <v>6</v>
      </c>
      <c r="E1123" s="59">
        <v>7790</v>
      </c>
      <c r="F1123" s="59">
        <v>7780.65</v>
      </c>
      <c r="G1123" s="59">
        <v>0</v>
      </c>
      <c r="H1123" s="59">
        <v>0</v>
      </c>
      <c r="I1123" s="74">
        <f>(E1123-F1123)*C1123</f>
        <v>467.5000000000182</v>
      </c>
      <c r="J1123" s="68">
        <v>0</v>
      </c>
      <c r="K1123" s="68">
        <v>0</v>
      </c>
      <c r="L1123" s="68">
        <f t="shared" si="262"/>
        <v>467.5000000000182</v>
      </c>
      <c r="M1123" s="49"/>
      <c r="N1123" s="49"/>
      <c r="O1123" s="49"/>
      <c r="P1123" s="49"/>
      <c r="Q1123" s="49"/>
      <c r="R1123" s="49"/>
      <c r="S1123" s="49"/>
      <c r="T1123" s="49"/>
      <c r="U1123" s="49"/>
      <c r="V1123" s="49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</row>
    <row r="1124" spans="1:35" s="1" customFormat="1" ht="18" customHeight="1">
      <c r="A1124" s="56">
        <v>41929</v>
      </c>
      <c r="B1124" s="63" t="s">
        <v>4</v>
      </c>
      <c r="C1124" s="63">
        <v>25</v>
      </c>
      <c r="D1124" s="63" t="s">
        <v>6</v>
      </c>
      <c r="E1124" s="59">
        <v>15790</v>
      </c>
      <c r="F1124" s="59">
        <v>16079.85</v>
      </c>
      <c r="G1124" s="59">
        <v>0</v>
      </c>
      <c r="H1124" s="59">
        <v>0</v>
      </c>
      <c r="I1124" s="75">
        <f>(E1124-F1124)*C1124</f>
        <v>-7246.250000000009</v>
      </c>
      <c r="J1124" s="76">
        <v>0</v>
      </c>
      <c r="K1124" s="76">
        <f>+(G1124-H1124)*C1124</f>
        <v>0</v>
      </c>
      <c r="L1124" s="76">
        <f t="shared" si="262"/>
        <v>-7246.250000000009</v>
      </c>
      <c r="M1124" s="49"/>
      <c r="N1124" s="49"/>
      <c r="O1124" s="49"/>
      <c r="P1124" s="49"/>
      <c r="Q1124" s="49"/>
      <c r="R1124" s="49"/>
      <c r="S1124" s="49"/>
      <c r="T1124" s="49"/>
      <c r="U1124" s="49"/>
      <c r="V1124" s="49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</row>
    <row r="1125" spans="1:35" s="1" customFormat="1" ht="18" customHeight="1">
      <c r="A1125" s="56">
        <v>41928</v>
      </c>
      <c r="B1125" s="63" t="s">
        <v>4</v>
      </c>
      <c r="C1125" s="63">
        <v>25</v>
      </c>
      <c r="D1125" s="63" t="s">
        <v>6</v>
      </c>
      <c r="E1125" s="59">
        <v>15795</v>
      </c>
      <c r="F1125" s="59">
        <v>15770</v>
      </c>
      <c r="G1125" s="59">
        <v>15740</v>
      </c>
      <c r="H1125" s="58">
        <v>15620</v>
      </c>
      <c r="I1125" s="74">
        <f>(E1125-F1125)*C1125</f>
        <v>625</v>
      </c>
      <c r="J1125" s="68">
        <f>+(F1125-G1125)*C1125</f>
        <v>750</v>
      </c>
      <c r="K1125" s="68">
        <f>+(G1125-H1125)*C1125</f>
        <v>3000</v>
      </c>
      <c r="L1125" s="68">
        <f t="shared" si="262"/>
        <v>4375</v>
      </c>
      <c r="M1125" s="49"/>
      <c r="N1125" s="49"/>
      <c r="O1125" s="49"/>
      <c r="P1125" s="49"/>
      <c r="Q1125" s="49"/>
      <c r="R1125" s="49"/>
      <c r="S1125" s="49"/>
      <c r="T1125" s="49"/>
      <c r="U1125" s="49"/>
      <c r="V1125" s="49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</row>
    <row r="1126" spans="1:35" s="1" customFormat="1" ht="18" customHeight="1">
      <c r="A1126" s="56">
        <v>41926</v>
      </c>
      <c r="B1126" s="63" t="s">
        <v>7</v>
      </c>
      <c r="C1126" s="63">
        <v>50</v>
      </c>
      <c r="D1126" s="63" t="s">
        <v>5</v>
      </c>
      <c r="E1126" s="59">
        <v>7857</v>
      </c>
      <c r="F1126" s="59">
        <v>7870</v>
      </c>
      <c r="G1126" s="59">
        <v>7890</v>
      </c>
      <c r="H1126" s="59">
        <v>7938.95</v>
      </c>
      <c r="I1126" s="68">
        <f>(F1126-E1126)*C1126</f>
        <v>650</v>
      </c>
      <c r="J1126" s="68">
        <f>+(G1126-F1126)*C1126</f>
        <v>1000</v>
      </c>
      <c r="K1126" s="68">
        <f>+(H1126-G1126)*C1126</f>
        <v>2447.499999999991</v>
      </c>
      <c r="L1126" s="68">
        <f aca="true" t="shared" si="263" ref="L1126:L1132">+I1126+J1126+K1126</f>
        <v>4097.499999999991</v>
      </c>
      <c r="M1126" s="49"/>
      <c r="N1126" s="49"/>
      <c r="O1126" s="49"/>
      <c r="P1126" s="49"/>
      <c r="Q1126" s="49"/>
      <c r="R1126" s="49"/>
      <c r="S1126" s="49"/>
      <c r="T1126" s="49"/>
      <c r="U1126" s="49"/>
      <c r="V1126" s="49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</row>
    <row r="1127" spans="1:35" s="1" customFormat="1" ht="18" customHeight="1">
      <c r="A1127" s="56">
        <v>41926</v>
      </c>
      <c r="B1127" s="63" t="s">
        <v>4</v>
      </c>
      <c r="C1127" s="63">
        <v>25</v>
      </c>
      <c r="D1127" s="63" t="s">
        <v>5</v>
      </c>
      <c r="E1127" s="59">
        <v>15740</v>
      </c>
      <c r="F1127" s="59">
        <v>15589.9</v>
      </c>
      <c r="G1127" s="59">
        <v>0</v>
      </c>
      <c r="H1127" s="59">
        <v>0</v>
      </c>
      <c r="I1127" s="76">
        <f>(F1127-E1127)*C1127</f>
        <v>-3752.500000000009</v>
      </c>
      <c r="J1127" s="76">
        <v>0</v>
      </c>
      <c r="K1127" s="76">
        <v>0</v>
      </c>
      <c r="L1127" s="76">
        <f t="shared" si="263"/>
        <v>-3752.500000000009</v>
      </c>
      <c r="M1127" s="49"/>
      <c r="N1127" s="49"/>
      <c r="O1127" s="49"/>
      <c r="P1127" s="49"/>
      <c r="Q1127" s="49"/>
      <c r="R1127" s="49"/>
      <c r="S1127" s="49"/>
      <c r="T1127" s="49"/>
      <c r="U1127" s="49"/>
      <c r="V1127" s="49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</row>
    <row r="1128" spans="1:35" s="1" customFormat="1" ht="18" customHeight="1">
      <c r="A1128" s="56">
        <v>41925</v>
      </c>
      <c r="B1128" s="63" t="s">
        <v>4</v>
      </c>
      <c r="C1128" s="63">
        <v>25</v>
      </c>
      <c r="D1128" s="63" t="s">
        <v>6</v>
      </c>
      <c r="E1128" s="59">
        <v>15415</v>
      </c>
      <c r="F1128" s="59">
        <v>15588.85</v>
      </c>
      <c r="G1128" s="59">
        <v>0</v>
      </c>
      <c r="H1128" s="59">
        <v>0</v>
      </c>
      <c r="I1128" s="75">
        <f>(E1128-F1128)*C1128</f>
        <v>-4346.250000000009</v>
      </c>
      <c r="J1128" s="76">
        <v>0</v>
      </c>
      <c r="K1128" s="76">
        <f>+(G1128-H1128)*C1128</f>
        <v>0</v>
      </c>
      <c r="L1128" s="76">
        <f t="shared" si="263"/>
        <v>-4346.250000000009</v>
      </c>
      <c r="M1128" s="49"/>
      <c r="N1128" s="49"/>
      <c r="O1128" s="49"/>
      <c r="P1128" s="49"/>
      <c r="Q1128" s="49"/>
      <c r="R1128" s="49"/>
      <c r="S1128" s="49"/>
      <c r="T1128" s="49"/>
      <c r="U1128" s="49"/>
      <c r="V1128" s="49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</row>
    <row r="1129" spans="1:35" s="1" customFormat="1" ht="18" customHeight="1">
      <c r="A1129" s="56">
        <v>41922</v>
      </c>
      <c r="B1129" s="63" t="s">
        <v>4</v>
      </c>
      <c r="C1129" s="63">
        <v>25</v>
      </c>
      <c r="D1129" s="63" t="s">
        <v>6</v>
      </c>
      <c r="E1129" s="59">
        <v>15665</v>
      </c>
      <c r="F1129" s="59">
        <v>15640</v>
      </c>
      <c r="G1129" s="59">
        <v>15610</v>
      </c>
      <c r="H1129" s="58">
        <v>15488</v>
      </c>
      <c r="I1129" s="74">
        <f>(E1129-F1129)*C1129</f>
        <v>625</v>
      </c>
      <c r="J1129" s="68">
        <f>+(F1129-G1129)*C1129</f>
        <v>750</v>
      </c>
      <c r="K1129" s="68">
        <f>+(G1129-H1129)*C1129</f>
        <v>3050</v>
      </c>
      <c r="L1129" s="68">
        <f t="shared" si="263"/>
        <v>4425</v>
      </c>
      <c r="M1129" s="49"/>
      <c r="N1129" s="49"/>
      <c r="O1129" s="49"/>
      <c r="P1129" s="49"/>
      <c r="Q1129" s="49"/>
      <c r="R1129" s="49"/>
      <c r="S1129" s="49"/>
      <c r="T1129" s="49"/>
      <c r="U1129" s="49"/>
      <c r="V1129" s="49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</row>
    <row r="1130" spans="1:35" s="1" customFormat="1" ht="18" customHeight="1">
      <c r="A1130" s="56">
        <v>41921</v>
      </c>
      <c r="B1130" s="63" t="s">
        <v>7</v>
      </c>
      <c r="C1130" s="63">
        <v>50</v>
      </c>
      <c r="D1130" s="63" t="s">
        <v>6</v>
      </c>
      <c r="E1130" s="59">
        <v>7973</v>
      </c>
      <c r="F1130" s="59">
        <v>7960</v>
      </c>
      <c r="G1130" s="59">
        <v>7940</v>
      </c>
      <c r="H1130" s="58">
        <v>7910</v>
      </c>
      <c r="I1130" s="74">
        <f>(E1130-F1130)*C1130</f>
        <v>650</v>
      </c>
      <c r="J1130" s="68">
        <f>+(F1130-G1130)*C1130</f>
        <v>1000</v>
      </c>
      <c r="K1130" s="68">
        <f>+(G1130-H1130)*C1130</f>
        <v>1500</v>
      </c>
      <c r="L1130" s="68">
        <f t="shared" si="263"/>
        <v>3150</v>
      </c>
      <c r="M1130" s="49"/>
      <c r="N1130" s="49"/>
      <c r="O1130" s="49"/>
      <c r="P1130" s="49"/>
      <c r="Q1130" s="49"/>
      <c r="R1130" s="49"/>
      <c r="S1130" s="49"/>
      <c r="T1130" s="49"/>
      <c r="U1130" s="49"/>
      <c r="V1130" s="49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</row>
    <row r="1131" spans="1:35" s="1" customFormat="1" ht="18" customHeight="1">
      <c r="A1131" s="56">
        <v>41921</v>
      </c>
      <c r="B1131" s="63" t="s">
        <v>4</v>
      </c>
      <c r="C1131" s="63">
        <v>25</v>
      </c>
      <c r="D1131" s="63" t="s">
        <v>6</v>
      </c>
      <c r="E1131" s="59">
        <v>15630</v>
      </c>
      <c r="F1131" s="59">
        <v>15605</v>
      </c>
      <c r="G1131" s="59">
        <v>0</v>
      </c>
      <c r="H1131" s="59">
        <v>0</v>
      </c>
      <c r="I1131" s="74">
        <f>(E1131-F1131)*C1131</f>
        <v>625</v>
      </c>
      <c r="J1131" s="68">
        <v>0</v>
      </c>
      <c r="K1131" s="68">
        <f>+(G1131-H1131)*C1131</f>
        <v>0</v>
      </c>
      <c r="L1131" s="68">
        <f t="shared" si="263"/>
        <v>625</v>
      </c>
      <c r="M1131" s="49"/>
      <c r="N1131" s="49"/>
      <c r="O1131" s="49"/>
      <c r="P1131" s="49"/>
      <c r="Q1131" s="49"/>
      <c r="R1131" s="49"/>
      <c r="S1131" s="49"/>
      <c r="T1131" s="49"/>
      <c r="U1131" s="49"/>
      <c r="V1131" s="49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</row>
    <row r="1132" spans="1:35" s="1" customFormat="1" ht="18" customHeight="1">
      <c r="A1132" s="56">
        <v>41920</v>
      </c>
      <c r="B1132" s="63" t="s">
        <v>7</v>
      </c>
      <c r="C1132" s="63">
        <v>50</v>
      </c>
      <c r="D1132" s="63" t="s">
        <v>5</v>
      </c>
      <c r="E1132" s="59">
        <v>7875</v>
      </c>
      <c r="F1132" s="59">
        <v>7888</v>
      </c>
      <c r="G1132" s="59">
        <v>7910</v>
      </c>
      <c r="H1132" s="59">
        <v>7940</v>
      </c>
      <c r="I1132" s="68">
        <f>(F1132-E1132)*C1132</f>
        <v>650</v>
      </c>
      <c r="J1132" s="68">
        <f>+(G1132-F1132)*C1132</f>
        <v>1100</v>
      </c>
      <c r="K1132" s="68">
        <f>+(H1132-G1132)*C1132</f>
        <v>1500</v>
      </c>
      <c r="L1132" s="68">
        <f t="shared" si="263"/>
        <v>3250</v>
      </c>
      <c r="M1132" s="49"/>
      <c r="N1132" s="49"/>
      <c r="O1132" s="49"/>
      <c r="P1132" s="49"/>
      <c r="Q1132" s="49"/>
      <c r="R1132" s="49"/>
      <c r="S1132" s="49"/>
      <c r="T1132" s="49"/>
      <c r="U1132" s="49"/>
      <c r="V1132" s="49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</row>
    <row r="1133" spans="1:35" s="1" customFormat="1" ht="18" customHeight="1">
      <c r="A1133" s="56">
        <v>41919</v>
      </c>
      <c r="B1133" s="63" t="s">
        <v>7</v>
      </c>
      <c r="C1133" s="63">
        <v>50</v>
      </c>
      <c r="D1133" s="63" t="s">
        <v>6</v>
      </c>
      <c r="E1133" s="59">
        <v>7930</v>
      </c>
      <c r="F1133" s="59">
        <v>7916</v>
      </c>
      <c r="G1133" s="59">
        <v>7895</v>
      </c>
      <c r="H1133" s="59">
        <v>7865</v>
      </c>
      <c r="I1133" s="74">
        <f>(E1133-F1133)*C1133</f>
        <v>700</v>
      </c>
      <c r="J1133" s="68">
        <f>+(F1133-G1133)*C1133</f>
        <v>1050</v>
      </c>
      <c r="K1133" s="68">
        <f>+(G1133-H1133)*C1133</f>
        <v>1500</v>
      </c>
      <c r="L1133" s="68">
        <f aca="true" t="shared" si="264" ref="L1133:L1138">+I1133+J1133+K1133</f>
        <v>3250</v>
      </c>
      <c r="M1133" s="49"/>
      <c r="N1133" s="49"/>
      <c r="O1133" s="49"/>
      <c r="P1133" s="49"/>
      <c r="Q1133" s="49"/>
      <c r="R1133" s="49"/>
      <c r="S1133" s="49"/>
      <c r="T1133" s="49"/>
      <c r="U1133" s="49"/>
      <c r="V1133" s="49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</row>
    <row r="1134" spans="1:35" s="1" customFormat="1" ht="18" customHeight="1">
      <c r="A1134" s="56">
        <v>41913</v>
      </c>
      <c r="B1134" s="63" t="s">
        <v>4</v>
      </c>
      <c r="C1134" s="63">
        <v>25</v>
      </c>
      <c r="D1134" s="63" t="s">
        <v>6</v>
      </c>
      <c r="E1134" s="59">
        <v>15400</v>
      </c>
      <c r="F1134" s="59">
        <v>15375</v>
      </c>
      <c r="G1134" s="59">
        <v>15335</v>
      </c>
      <c r="H1134" s="59">
        <v>15280</v>
      </c>
      <c r="I1134" s="74">
        <f>(E1134-F1134)*C1134</f>
        <v>625</v>
      </c>
      <c r="J1134" s="68">
        <f>+(F1134-G1134)*C1134</f>
        <v>1000</v>
      </c>
      <c r="K1134" s="68">
        <f>+(G1134-H1134)*C1134</f>
        <v>1375</v>
      </c>
      <c r="L1134" s="68">
        <f t="shared" si="264"/>
        <v>3000</v>
      </c>
      <c r="M1134" s="49"/>
      <c r="N1134" s="49"/>
      <c r="O1134" s="49"/>
      <c r="P1134" s="49"/>
      <c r="Q1134" s="49"/>
      <c r="R1134" s="49"/>
      <c r="S1134" s="49"/>
      <c r="T1134" s="49"/>
      <c r="U1134" s="49"/>
      <c r="V1134" s="49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</row>
    <row r="1135" spans="1:35" s="1" customFormat="1" ht="18" customHeight="1">
      <c r="A1135" s="56">
        <v>41912</v>
      </c>
      <c r="B1135" s="63" t="s">
        <v>4</v>
      </c>
      <c r="C1135" s="63">
        <v>25</v>
      </c>
      <c r="D1135" s="63" t="s">
        <v>6</v>
      </c>
      <c r="E1135" s="59">
        <v>15625</v>
      </c>
      <c r="F1135" s="59">
        <v>15600</v>
      </c>
      <c r="G1135" s="59">
        <v>15570</v>
      </c>
      <c r="H1135" s="59">
        <v>15435</v>
      </c>
      <c r="I1135" s="74">
        <f>(E1135-F1135)*C1135</f>
        <v>625</v>
      </c>
      <c r="J1135" s="68">
        <f>+(F1135-G1135)*C1135</f>
        <v>750</v>
      </c>
      <c r="K1135" s="68">
        <f>+(G1135-H1135)*C1135</f>
        <v>3375</v>
      </c>
      <c r="L1135" s="68">
        <f t="shared" si="264"/>
        <v>4750</v>
      </c>
      <c r="M1135" s="49"/>
      <c r="N1135" s="49"/>
      <c r="O1135" s="49"/>
      <c r="P1135" s="49"/>
      <c r="Q1135" s="49"/>
      <c r="R1135" s="49"/>
      <c r="S1135" s="49"/>
      <c r="T1135" s="49"/>
      <c r="U1135" s="49"/>
      <c r="V1135" s="49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</row>
    <row r="1136" spans="1:35" s="1" customFormat="1" ht="18" customHeight="1">
      <c r="A1136" s="56">
        <v>41912</v>
      </c>
      <c r="B1136" s="63" t="s">
        <v>7</v>
      </c>
      <c r="C1136" s="63">
        <v>50</v>
      </c>
      <c r="D1136" s="63" t="s">
        <v>6</v>
      </c>
      <c r="E1136" s="59">
        <v>7980</v>
      </c>
      <c r="F1136" s="59">
        <v>7967</v>
      </c>
      <c r="G1136" s="59">
        <v>7945</v>
      </c>
      <c r="H1136" s="58">
        <v>7915</v>
      </c>
      <c r="I1136" s="74">
        <f>(E1136-F1136)*C1136</f>
        <v>650</v>
      </c>
      <c r="J1136" s="68">
        <f>+(F1136-G1136)*C1136</f>
        <v>1100</v>
      </c>
      <c r="K1136" s="68">
        <f>+(G1136-H1136)*C1136</f>
        <v>1500</v>
      </c>
      <c r="L1136" s="68">
        <f t="shared" si="264"/>
        <v>3250</v>
      </c>
      <c r="M1136" s="49"/>
      <c r="N1136" s="49"/>
      <c r="O1136" s="49"/>
      <c r="P1136" s="49"/>
      <c r="Q1136" s="49"/>
      <c r="R1136" s="49"/>
      <c r="S1136" s="49"/>
      <c r="T1136" s="49"/>
      <c r="U1136" s="49"/>
      <c r="V1136" s="49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</row>
    <row r="1137" spans="1:35" s="1" customFormat="1" ht="18" customHeight="1">
      <c r="A1137" s="56">
        <v>41911</v>
      </c>
      <c r="B1137" s="63" t="s">
        <v>4</v>
      </c>
      <c r="C1137" s="63">
        <v>25</v>
      </c>
      <c r="D1137" s="63" t="s">
        <v>5</v>
      </c>
      <c r="E1137" s="59">
        <v>15600</v>
      </c>
      <c r="F1137" s="59">
        <v>15625</v>
      </c>
      <c r="G1137" s="59">
        <v>15655</v>
      </c>
      <c r="H1137" s="59">
        <v>0</v>
      </c>
      <c r="I1137" s="68">
        <f>(F1137-E1137)*C1137</f>
        <v>625</v>
      </c>
      <c r="J1137" s="68">
        <f>+(G1137-F1137)*C1137</f>
        <v>750</v>
      </c>
      <c r="K1137" s="68">
        <v>0</v>
      </c>
      <c r="L1137" s="68">
        <f t="shared" si="264"/>
        <v>1375</v>
      </c>
      <c r="M1137" s="49"/>
      <c r="N1137" s="49"/>
      <c r="O1137" s="49"/>
      <c r="P1137" s="49"/>
      <c r="Q1137" s="49"/>
      <c r="R1137" s="49"/>
      <c r="S1137" s="49"/>
      <c r="T1137" s="49"/>
      <c r="U1137" s="49"/>
      <c r="V1137" s="49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</row>
    <row r="1138" spans="1:35" s="1" customFormat="1" ht="18" customHeight="1">
      <c r="A1138" s="56">
        <v>41908</v>
      </c>
      <c r="B1138" s="63" t="s">
        <v>4</v>
      </c>
      <c r="C1138" s="63">
        <v>25</v>
      </c>
      <c r="D1138" s="63" t="s">
        <v>5</v>
      </c>
      <c r="E1138" s="59">
        <v>15375</v>
      </c>
      <c r="F1138" s="59">
        <v>15400</v>
      </c>
      <c r="G1138" s="59">
        <v>15430</v>
      </c>
      <c r="H1138" s="59">
        <v>15608</v>
      </c>
      <c r="I1138" s="68">
        <f>(F1138-E1138)*C1138</f>
        <v>625</v>
      </c>
      <c r="J1138" s="68">
        <f>+(G1138-F1138)*C1138</f>
        <v>750</v>
      </c>
      <c r="K1138" s="68">
        <f>+(H1138-G1138)*C1138</f>
        <v>4450</v>
      </c>
      <c r="L1138" s="68">
        <f t="shared" si="264"/>
        <v>5825</v>
      </c>
      <c r="M1138" s="49"/>
      <c r="N1138" s="49"/>
      <c r="O1138" s="49"/>
      <c r="P1138" s="49"/>
      <c r="Q1138" s="49"/>
      <c r="R1138" s="49"/>
      <c r="S1138" s="49"/>
      <c r="T1138" s="49"/>
      <c r="U1138" s="49"/>
      <c r="V1138" s="49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</row>
    <row r="1139" spans="1:35" s="1" customFormat="1" ht="18" customHeight="1">
      <c r="A1139" s="56">
        <v>41907</v>
      </c>
      <c r="B1139" s="63" t="s">
        <v>17</v>
      </c>
      <c r="C1139" s="63">
        <v>50</v>
      </c>
      <c r="D1139" s="63" t="s">
        <v>5</v>
      </c>
      <c r="E1139" s="59">
        <v>8010</v>
      </c>
      <c r="F1139" s="59">
        <v>8023</v>
      </c>
      <c r="G1139" s="59">
        <v>0</v>
      </c>
      <c r="H1139" s="59">
        <v>0</v>
      </c>
      <c r="I1139" s="68">
        <f>(F1139-E1139)*C1139</f>
        <v>650</v>
      </c>
      <c r="J1139" s="68">
        <v>0</v>
      </c>
      <c r="K1139" s="68">
        <v>0</v>
      </c>
      <c r="L1139" s="68">
        <f aca="true" t="shared" si="265" ref="L1139:L1144">+I1139+J1139+K1139</f>
        <v>650</v>
      </c>
      <c r="M1139" s="49"/>
      <c r="N1139" s="49"/>
      <c r="O1139" s="49"/>
      <c r="P1139" s="49"/>
      <c r="Q1139" s="49"/>
      <c r="R1139" s="49"/>
      <c r="S1139" s="49"/>
      <c r="T1139" s="49"/>
      <c r="U1139" s="49"/>
      <c r="V1139" s="49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</row>
    <row r="1140" spans="1:35" s="1" customFormat="1" ht="18" customHeight="1">
      <c r="A1140" s="56">
        <v>41907</v>
      </c>
      <c r="B1140" s="63" t="s">
        <v>4</v>
      </c>
      <c r="C1140" s="63">
        <v>25</v>
      </c>
      <c r="D1140" s="63" t="s">
        <v>5</v>
      </c>
      <c r="E1140" s="59">
        <v>15530</v>
      </c>
      <c r="F1140" s="59">
        <v>15553</v>
      </c>
      <c r="G1140" s="59">
        <v>0</v>
      </c>
      <c r="H1140" s="59">
        <v>0</v>
      </c>
      <c r="I1140" s="68">
        <f>(F1140-E1140)*C1140</f>
        <v>575</v>
      </c>
      <c r="J1140" s="68">
        <v>0</v>
      </c>
      <c r="K1140" s="68">
        <v>0</v>
      </c>
      <c r="L1140" s="68">
        <f t="shared" si="265"/>
        <v>575</v>
      </c>
      <c r="M1140" s="49"/>
      <c r="N1140" s="49"/>
      <c r="O1140" s="49"/>
      <c r="P1140" s="49"/>
      <c r="Q1140" s="49"/>
      <c r="R1140" s="49"/>
      <c r="S1140" s="49"/>
      <c r="T1140" s="49"/>
      <c r="U1140" s="49"/>
      <c r="V1140" s="49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</row>
    <row r="1141" spans="1:35" s="1" customFormat="1" ht="18" customHeight="1">
      <c r="A1141" s="56">
        <v>41906</v>
      </c>
      <c r="B1141" s="63" t="s">
        <v>4</v>
      </c>
      <c r="C1141" s="63">
        <v>25</v>
      </c>
      <c r="D1141" s="63" t="s">
        <v>6</v>
      </c>
      <c r="E1141" s="59">
        <v>15850</v>
      </c>
      <c r="F1141" s="59">
        <v>15825</v>
      </c>
      <c r="G1141" s="59">
        <v>15795</v>
      </c>
      <c r="H1141" s="59">
        <v>15640.15</v>
      </c>
      <c r="I1141" s="74">
        <f aca="true" t="shared" si="266" ref="I1141:I1146">(E1141-F1141)*C1141</f>
        <v>625</v>
      </c>
      <c r="J1141" s="68">
        <f>+(F1141-G1141)*C1141</f>
        <v>750</v>
      </c>
      <c r="K1141" s="68">
        <f>+(G1141-H1141)*C1141</f>
        <v>3871.250000000009</v>
      </c>
      <c r="L1141" s="68">
        <f t="shared" si="265"/>
        <v>5246.250000000009</v>
      </c>
      <c r="M1141" s="49"/>
      <c r="N1141" s="49"/>
      <c r="O1141" s="49"/>
      <c r="P1141" s="49"/>
      <c r="Q1141" s="49"/>
      <c r="R1141" s="49"/>
      <c r="S1141" s="49"/>
      <c r="T1141" s="49"/>
      <c r="U1141" s="49"/>
      <c r="V1141" s="49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</row>
    <row r="1142" spans="1:35" s="1" customFormat="1" ht="18" customHeight="1">
      <c r="A1142" s="56">
        <v>41905</v>
      </c>
      <c r="B1142" s="63" t="s">
        <v>4</v>
      </c>
      <c r="C1142" s="63">
        <v>25</v>
      </c>
      <c r="D1142" s="63" t="s">
        <v>6</v>
      </c>
      <c r="E1142" s="59">
        <v>16070</v>
      </c>
      <c r="F1142" s="59">
        <v>16045</v>
      </c>
      <c r="G1142" s="59">
        <v>16005</v>
      </c>
      <c r="H1142" s="58">
        <v>15950</v>
      </c>
      <c r="I1142" s="74">
        <f t="shared" si="266"/>
        <v>625</v>
      </c>
      <c r="J1142" s="68">
        <f>+(F1142-G1142)*C1142</f>
        <v>1000</v>
      </c>
      <c r="K1142" s="68">
        <f>+(G1142-H1142)*C1142</f>
        <v>1375</v>
      </c>
      <c r="L1142" s="68">
        <f t="shared" si="265"/>
        <v>3000</v>
      </c>
      <c r="M1142" s="49"/>
      <c r="N1142" s="49"/>
      <c r="O1142" s="49"/>
      <c r="P1142" s="49"/>
      <c r="Q1142" s="49"/>
      <c r="R1142" s="49"/>
      <c r="S1142" s="49"/>
      <c r="T1142" s="49"/>
      <c r="U1142" s="49"/>
      <c r="V1142" s="49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</row>
    <row r="1143" spans="1:35" s="1" customFormat="1" ht="18" customHeight="1">
      <c r="A1143" s="56">
        <v>41904</v>
      </c>
      <c r="B1143" s="63" t="s">
        <v>4</v>
      </c>
      <c r="C1143" s="63">
        <v>25</v>
      </c>
      <c r="D1143" s="63" t="s">
        <v>6</v>
      </c>
      <c r="E1143" s="59">
        <v>16085</v>
      </c>
      <c r="F1143" s="59">
        <v>16253.85</v>
      </c>
      <c r="G1143" s="59">
        <v>0</v>
      </c>
      <c r="H1143" s="59">
        <v>0</v>
      </c>
      <c r="I1143" s="75">
        <f t="shared" si="266"/>
        <v>-4221.250000000009</v>
      </c>
      <c r="J1143" s="68">
        <v>0</v>
      </c>
      <c r="K1143" s="68">
        <v>0</v>
      </c>
      <c r="L1143" s="76">
        <f t="shared" si="265"/>
        <v>-4221.250000000009</v>
      </c>
      <c r="M1143" s="49"/>
      <c r="N1143" s="49"/>
      <c r="O1143" s="49"/>
      <c r="P1143" s="49"/>
      <c r="Q1143" s="49"/>
      <c r="R1143" s="49"/>
      <c r="S1143" s="49"/>
      <c r="T1143" s="49"/>
      <c r="U1143" s="49"/>
      <c r="V1143" s="49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</row>
    <row r="1144" spans="1:35" s="1" customFormat="1" ht="18" customHeight="1">
      <c r="A1144" s="56">
        <v>41901</v>
      </c>
      <c r="B1144" s="63" t="s">
        <v>4</v>
      </c>
      <c r="C1144" s="63">
        <v>25</v>
      </c>
      <c r="D1144" s="63" t="s">
        <v>6</v>
      </c>
      <c r="E1144" s="59">
        <v>16135</v>
      </c>
      <c r="F1144" s="59">
        <v>16110</v>
      </c>
      <c r="G1144" s="59">
        <v>16080</v>
      </c>
      <c r="H1144" s="59">
        <v>16030</v>
      </c>
      <c r="I1144" s="74">
        <f t="shared" si="266"/>
        <v>625</v>
      </c>
      <c r="J1144" s="68">
        <f>+(F1144-G1144)*C1144</f>
        <v>750</v>
      </c>
      <c r="K1144" s="68">
        <f>+(G1144-H1144)*C1144</f>
        <v>1250</v>
      </c>
      <c r="L1144" s="68">
        <f t="shared" si="265"/>
        <v>2625</v>
      </c>
      <c r="M1144" s="49"/>
      <c r="N1144" s="49"/>
      <c r="O1144" s="49"/>
      <c r="P1144" s="49"/>
      <c r="Q1144" s="49"/>
      <c r="R1144" s="49"/>
      <c r="S1144" s="49"/>
      <c r="T1144" s="49"/>
      <c r="U1144" s="49"/>
      <c r="V1144" s="49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</row>
    <row r="1145" spans="1:35" s="1" customFormat="1" ht="18" customHeight="1">
      <c r="A1145" s="56">
        <v>41900</v>
      </c>
      <c r="B1145" s="63" t="s">
        <v>4</v>
      </c>
      <c r="C1145" s="63">
        <v>25</v>
      </c>
      <c r="D1145" s="63" t="s">
        <v>6</v>
      </c>
      <c r="E1145" s="59">
        <v>16020</v>
      </c>
      <c r="F1145" s="59">
        <v>15995</v>
      </c>
      <c r="G1145" s="59">
        <v>0</v>
      </c>
      <c r="H1145" s="59">
        <v>0</v>
      </c>
      <c r="I1145" s="74">
        <f t="shared" si="266"/>
        <v>625</v>
      </c>
      <c r="J1145" s="68">
        <v>0</v>
      </c>
      <c r="K1145" s="68">
        <v>0</v>
      </c>
      <c r="L1145" s="68">
        <f aca="true" t="shared" si="267" ref="L1145:L1151">+I1145+J1145+K1145</f>
        <v>625</v>
      </c>
      <c r="M1145" s="49"/>
      <c r="N1145" s="49"/>
      <c r="O1145" s="49"/>
      <c r="P1145" s="49"/>
      <c r="Q1145" s="49"/>
      <c r="R1145" s="49"/>
      <c r="S1145" s="49"/>
      <c r="T1145" s="49"/>
      <c r="U1145" s="49"/>
      <c r="V1145" s="49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</row>
    <row r="1146" spans="1:35" s="1" customFormat="1" ht="18" customHeight="1">
      <c r="A1146" s="56">
        <v>41900</v>
      </c>
      <c r="B1146" s="63" t="s">
        <v>7</v>
      </c>
      <c r="C1146" s="63">
        <v>50</v>
      </c>
      <c r="D1146" s="63" t="s">
        <v>6</v>
      </c>
      <c r="E1146" s="59">
        <v>8063</v>
      </c>
      <c r="F1146" s="59">
        <v>8051.75</v>
      </c>
      <c r="G1146" s="59">
        <v>0</v>
      </c>
      <c r="H1146" s="59">
        <v>0</v>
      </c>
      <c r="I1146" s="74">
        <f t="shared" si="266"/>
        <v>562.5</v>
      </c>
      <c r="J1146" s="68">
        <v>0</v>
      </c>
      <c r="K1146" s="68">
        <v>0</v>
      </c>
      <c r="L1146" s="68">
        <f t="shared" si="267"/>
        <v>562.5</v>
      </c>
      <c r="M1146" s="49"/>
      <c r="N1146" s="49"/>
      <c r="O1146" s="49"/>
      <c r="P1146" s="49"/>
      <c r="Q1146" s="49"/>
      <c r="R1146" s="49"/>
      <c r="S1146" s="49"/>
      <c r="T1146" s="49"/>
      <c r="U1146" s="49"/>
      <c r="V1146" s="49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</row>
    <row r="1147" spans="1:35" s="1" customFormat="1" ht="18" customHeight="1">
      <c r="A1147" s="56">
        <v>41899</v>
      </c>
      <c r="B1147" s="63" t="s">
        <v>4</v>
      </c>
      <c r="C1147" s="63">
        <v>25</v>
      </c>
      <c r="D1147" s="63" t="s">
        <v>5</v>
      </c>
      <c r="E1147" s="59">
        <v>15895</v>
      </c>
      <c r="F1147" s="59">
        <v>15920</v>
      </c>
      <c r="G1147" s="59">
        <v>15950</v>
      </c>
      <c r="H1147" s="59">
        <v>16000</v>
      </c>
      <c r="I1147" s="68">
        <f>(F1147-E1147)*C1147</f>
        <v>625</v>
      </c>
      <c r="J1147" s="68">
        <f>+(G1147-F1147)*C1147</f>
        <v>750</v>
      </c>
      <c r="K1147" s="68">
        <f>+(H1147-G1147)*C1147</f>
        <v>1250</v>
      </c>
      <c r="L1147" s="68">
        <f t="shared" si="267"/>
        <v>2625</v>
      </c>
      <c r="M1147" s="49"/>
      <c r="N1147" s="49"/>
      <c r="O1147" s="49"/>
      <c r="P1147" s="49"/>
      <c r="Q1147" s="49"/>
      <c r="R1147" s="49"/>
      <c r="S1147" s="49"/>
      <c r="T1147" s="49"/>
      <c r="U1147" s="49"/>
      <c r="V1147" s="49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</row>
    <row r="1148" spans="1:35" s="1" customFormat="1" ht="18" customHeight="1">
      <c r="A1148" s="56">
        <v>41898</v>
      </c>
      <c r="B1148" s="63" t="s">
        <v>7</v>
      </c>
      <c r="C1148" s="63">
        <v>50</v>
      </c>
      <c r="D1148" s="63" t="s">
        <v>5</v>
      </c>
      <c r="E1148" s="59">
        <v>8043</v>
      </c>
      <c r="F1148" s="59">
        <v>7969.3</v>
      </c>
      <c r="G1148" s="59">
        <v>0</v>
      </c>
      <c r="H1148" s="59">
        <v>0</v>
      </c>
      <c r="I1148" s="76">
        <f>(F1148-E1148)*C1148</f>
        <v>-3684.999999999991</v>
      </c>
      <c r="J1148" s="68">
        <v>0</v>
      </c>
      <c r="K1148" s="68">
        <f>+(H1148-G1148)*C1148</f>
        <v>0</v>
      </c>
      <c r="L1148" s="76">
        <f t="shared" si="267"/>
        <v>-3684.999999999991</v>
      </c>
      <c r="M1148" s="49"/>
      <c r="N1148" s="49"/>
      <c r="O1148" s="49"/>
      <c r="P1148" s="49"/>
      <c r="Q1148" s="49"/>
      <c r="R1148" s="49"/>
      <c r="S1148" s="49"/>
      <c r="T1148" s="49"/>
      <c r="U1148" s="49"/>
      <c r="V1148" s="49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</row>
    <row r="1149" spans="1:35" s="1" customFormat="1" ht="18" customHeight="1">
      <c r="A1149" s="56">
        <v>41898</v>
      </c>
      <c r="B1149" s="63" t="s">
        <v>4</v>
      </c>
      <c r="C1149" s="63">
        <v>25</v>
      </c>
      <c r="D1149" s="63" t="s">
        <v>5</v>
      </c>
      <c r="E1149" s="59">
        <v>16125</v>
      </c>
      <c r="F1149" s="59">
        <v>15969.9</v>
      </c>
      <c r="G1149" s="59">
        <v>0</v>
      </c>
      <c r="H1149" s="59">
        <v>0</v>
      </c>
      <c r="I1149" s="76">
        <f>(F1149-E1149)*C1149</f>
        <v>-3877.500000000009</v>
      </c>
      <c r="J1149" s="68">
        <v>0</v>
      </c>
      <c r="K1149" s="68">
        <f>+(H1149-G1149)*C1149</f>
        <v>0</v>
      </c>
      <c r="L1149" s="76">
        <f t="shared" si="267"/>
        <v>-3877.500000000009</v>
      </c>
      <c r="M1149" s="49"/>
      <c r="N1149" s="49"/>
      <c r="O1149" s="49"/>
      <c r="P1149" s="49"/>
      <c r="Q1149" s="49"/>
      <c r="R1149" s="49"/>
      <c r="S1149" s="49"/>
      <c r="T1149" s="49"/>
      <c r="U1149" s="49"/>
      <c r="V1149" s="49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</row>
    <row r="1150" spans="1:35" s="1" customFormat="1" ht="18" customHeight="1">
      <c r="A1150" s="56">
        <v>41897</v>
      </c>
      <c r="B1150" s="63" t="s">
        <v>4</v>
      </c>
      <c r="C1150" s="63">
        <v>25</v>
      </c>
      <c r="D1150" s="63" t="s">
        <v>6</v>
      </c>
      <c r="E1150" s="59">
        <v>16220</v>
      </c>
      <c r="F1150" s="59">
        <v>16195</v>
      </c>
      <c r="G1150" s="59">
        <v>16165</v>
      </c>
      <c r="H1150" s="59">
        <v>16110</v>
      </c>
      <c r="I1150" s="74">
        <f>(E1150-F1150)*C1150</f>
        <v>625</v>
      </c>
      <c r="J1150" s="68">
        <f>+(F1150-G1150)*C1150</f>
        <v>750</v>
      </c>
      <c r="K1150" s="68">
        <f>+(G1150-H1150)*C1150</f>
        <v>1375</v>
      </c>
      <c r="L1150" s="68">
        <f t="shared" si="267"/>
        <v>2750</v>
      </c>
      <c r="M1150" s="49"/>
      <c r="N1150" s="49"/>
      <c r="O1150" s="49"/>
      <c r="P1150" s="49"/>
      <c r="Q1150" s="49"/>
      <c r="R1150" s="49"/>
      <c r="S1150" s="49"/>
      <c r="T1150" s="49"/>
      <c r="U1150" s="49"/>
      <c r="V1150" s="49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</row>
    <row r="1151" spans="1:35" s="1" customFormat="1" ht="18" customHeight="1">
      <c r="A1151" s="56">
        <v>41894</v>
      </c>
      <c r="B1151" s="63" t="s">
        <v>4</v>
      </c>
      <c r="C1151" s="63">
        <v>25</v>
      </c>
      <c r="D1151" s="63" t="s">
        <v>5</v>
      </c>
      <c r="E1151" s="59">
        <v>16240</v>
      </c>
      <c r="F1151" s="59">
        <v>16263</v>
      </c>
      <c r="G1151" s="59">
        <v>16293</v>
      </c>
      <c r="H1151" s="59">
        <v>16337.9</v>
      </c>
      <c r="I1151" s="68">
        <f>(F1151-E1151)*C1151</f>
        <v>575</v>
      </c>
      <c r="J1151" s="68">
        <f>+(G1151-F1151)*C1151</f>
        <v>750</v>
      </c>
      <c r="K1151" s="68">
        <f>+(H1151-G1151)*C1151</f>
        <v>1122.499999999991</v>
      </c>
      <c r="L1151" s="68">
        <f t="shared" si="267"/>
        <v>2447.499999999991</v>
      </c>
      <c r="M1151" s="49"/>
      <c r="N1151" s="49"/>
      <c r="O1151" s="49"/>
      <c r="P1151" s="49"/>
      <c r="Q1151" s="49"/>
      <c r="R1151" s="49"/>
      <c r="S1151" s="49"/>
      <c r="T1151" s="49"/>
      <c r="U1151" s="49"/>
      <c r="V1151" s="49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</row>
    <row r="1152" spans="1:35" s="1" customFormat="1" ht="18" customHeight="1">
      <c r="A1152" s="56">
        <v>41893</v>
      </c>
      <c r="B1152" s="63" t="s">
        <v>4</v>
      </c>
      <c r="C1152" s="63">
        <v>25</v>
      </c>
      <c r="D1152" s="63" t="s">
        <v>5</v>
      </c>
      <c r="E1152" s="59">
        <v>16295</v>
      </c>
      <c r="F1152" s="58">
        <v>16314.65</v>
      </c>
      <c r="G1152" s="59">
        <v>0</v>
      </c>
      <c r="H1152" s="59">
        <v>0</v>
      </c>
      <c r="I1152" s="68">
        <f>(F1152-E1152)*C1152</f>
        <v>491.2499999999909</v>
      </c>
      <c r="J1152" s="68">
        <v>0</v>
      </c>
      <c r="K1152" s="68">
        <v>0</v>
      </c>
      <c r="L1152" s="68">
        <f aca="true" t="shared" si="268" ref="L1152:L1157">+I1152+J1152+K1152</f>
        <v>491.2499999999909</v>
      </c>
      <c r="M1152" s="49"/>
      <c r="N1152" s="49"/>
      <c r="O1152" s="49"/>
      <c r="P1152" s="49"/>
      <c r="Q1152" s="49"/>
      <c r="R1152" s="49"/>
      <c r="S1152" s="49"/>
      <c r="T1152" s="49"/>
      <c r="U1152" s="49"/>
      <c r="V1152" s="49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</row>
    <row r="1153" spans="1:35" s="1" customFormat="1" ht="18" customHeight="1">
      <c r="A1153" s="56">
        <v>41892</v>
      </c>
      <c r="B1153" s="63" t="s">
        <v>4</v>
      </c>
      <c r="C1153" s="63">
        <v>25</v>
      </c>
      <c r="D1153" s="63" t="s">
        <v>6</v>
      </c>
      <c r="E1153" s="59">
        <v>16125</v>
      </c>
      <c r="F1153" s="59">
        <v>16305</v>
      </c>
      <c r="G1153" s="59">
        <v>0</v>
      </c>
      <c r="H1153" s="59">
        <v>0</v>
      </c>
      <c r="I1153" s="75">
        <f>(E1153-F1153)*C1153</f>
        <v>-4500</v>
      </c>
      <c r="J1153" s="68">
        <v>0</v>
      </c>
      <c r="K1153" s="68">
        <v>0</v>
      </c>
      <c r="L1153" s="76">
        <f t="shared" si="268"/>
        <v>-4500</v>
      </c>
      <c r="M1153" s="49"/>
      <c r="N1153" s="49"/>
      <c r="O1153" s="49"/>
      <c r="P1153" s="49"/>
      <c r="Q1153" s="49"/>
      <c r="R1153" s="49"/>
      <c r="S1153" s="49"/>
      <c r="T1153" s="49"/>
      <c r="U1153" s="49"/>
      <c r="V1153" s="49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</row>
    <row r="1154" spans="1:35" s="1" customFormat="1" ht="18" customHeight="1">
      <c r="A1154" s="56">
        <v>41891</v>
      </c>
      <c r="B1154" s="63" t="s">
        <v>4</v>
      </c>
      <c r="C1154" s="63">
        <v>25</v>
      </c>
      <c r="D1154" s="63" t="s">
        <v>5</v>
      </c>
      <c r="E1154" s="59">
        <v>16180</v>
      </c>
      <c r="F1154" s="59">
        <v>16205</v>
      </c>
      <c r="G1154" s="59">
        <v>16235</v>
      </c>
      <c r="H1154" s="59">
        <v>16290</v>
      </c>
      <c r="I1154" s="68">
        <f>(F1154-E1154)*C1154</f>
        <v>625</v>
      </c>
      <c r="J1154" s="68">
        <f>+(G1154-F1154)*C1154</f>
        <v>750</v>
      </c>
      <c r="K1154" s="68">
        <f>+(H1154-G1154)*C1154</f>
        <v>1375</v>
      </c>
      <c r="L1154" s="68">
        <f>+I1154+J1154+K1154</f>
        <v>2750</v>
      </c>
      <c r="M1154" s="49"/>
      <c r="N1154" s="49"/>
      <c r="O1154" s="49"/>
      <c r="P1154" s="49"/>
      <c r="Q1154" s="49"/>
      <c r="R1154" s="49"/>
      <c r="S1154" s="49"/>
      <c r="T1154" s="49"/>
      <c r="U1154" s="49"/>
      <c r="V1154" s="49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</row>
    <row r="1155" spans="1:35" s="1" customFormat="1" ht="18" customHeight="1">
      <c r="A1155" s="56">
        <v>41890</v>
      </c>
      <c r="B1155" s="63" t="s">
        <v>4</v>
      </c>
      <c r="C1155" s="63">
        <v>25</v>
      </c>
      <c r="D1155" s="63" t="s">
        <v>5</v>
      </c>
      <c r="E1155" s="59">
        <v>16200</v>
      </c>
      <c r="F1155" s="58">
        <v>16225</v>
      </c>
      <c r="G1155" s="58">
        <v>16255</v>
      </c>
      <c r="H1155" s="59">
        <v>0</v>
      </c>
      <c r="I1155" s="68">
        <f>(F1155-E1155)*C1155</f>
        <v>625</v>
      </c>
      <c r="J1155" s="68">
        <f>+(G1155-F1155)*C1155</f>
        <v>750</v>
      </c>
      <c r="K1155" s="68">
        <v>0</v>
      </c>
      <c r="L1155" s="68">
        <f t="shared" si="268"/>
        <v>1375</v>
      </c>
      <c r="M1155" s="49"/>
      <c r="N1155" s="49"/>
      <c r="O1155" s="49"/>
      <c r="P1155" s="49"/>
      <c r="Q1155" s="49"/>
      <c r="R1155" s="49"/>
      <c r="S1155" s="49"/>
      <c r="T1155" s="49"/>
      <c r="U1155" s="49"/>
      <c r="V1155" s="49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</row>
    <row r="1156" spans="1:35" s="1" customFormat="1" ht="18" customHeight="1">
      <c r="A1156" s="56">
        <v>41886</v>
      </c>
      <c r="B1156" s="63" t="s">
        <v>4</v>
      </c>
      <c r="C1156" s="63">
        <v>25</v>
      </c>
      <c r="D1156" s="63" t="s">
        <v>5</v>
      </c>
      <c r="E1156" s="59">
        <v>16065</v>
      </c>
      <c r="F1156" s="58">
        <v>16090</v>
      </c>
      <c r="G1156" s="58">
        <v>16120</v>
      </c>
      <c r="H1156" s="59">
        <v>16180</v>
      </c>
      <c r="I1156" s="68">
        <f>(F1156-E1156)*C1156</f>
        <v>625</v>
      </c>
      <c r="J1156" s="68">
        <f>+(G1156-F1156)*C1156</f>
        <v>750</v>
      </c>
      <c r="K1156" s="68">
        <f>+(H1156-G1156)*C1156</f>
        <v>1500</v>
      </c>
      <c r="L1156" s="68">
        <f t="shared" si="268"/>
        <v>2875</v>
      </c>
      <c r="M1156" s="49"/>
      <c r="N1156" s="49"/>
      <c r="O1156" s="49"/>
      <c r="P1156" s="49"/>
      <c r="Q1156" s="49"/>
      <c r="R1156" s="49"/>
      <c r="S1156" s="49"/>
      <c r="T1156" s="49"/>
      <c r="U1156" s="49"/>
      <c r="V1156" s="49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</row>
    <row r="1157" spans="1:35" s="1" customFormat="1" ht="18" customHeight="1">
      <c r="A1157" s="56">
        <v>41885</v>
      </c>
      <c r="B1157" s="63" t="s">
        <v>4</v>
      </c>
      <c r="C1157" s="63">
        <v>25</v>
      </c>
      <c r="D1157" s="63" t="s">
        <v>6</v>
      </c>
      <c r="E1157" s="59">
        <v>16165</v>
      </c>
      <c r="F1157" s="59">
        <v>16140</v>
      </c>
      <c r="G1157" s="58">
        <v>16110.3</v>
      </c>
      <c r="H1157" s="59">
        <v>16050</v>
      </c>
      <c r="I1157" s="74">
        <f>(E1157-F1157)*C1157</f>
        <v>625</v>
      </c>
      <c r="J1157" s="68">
        <f>+(F1157-G1157)*C1157</f>
        <v>742.5000000000182</v>
      </c>
      <c r="K1157" s="68">
        <f>+(G1157-H1157)*C1157</f>
        <v>1507.4999999999818</v>
      </c>
      <c r="L1157" s="68">
        <f t="shared" si="268"/>
        <v>2875</v>
      </c>
      <c r="M1157" s="49"/>
      <c r="N1157" s="49"/>
      <c r="O1157" s="49"/>
      <c r="P1157" s="49"/>
      <c r="Q1157" s="49"/>
      <c r="R1157" s="49"/>
      <c r="S1157" s="49"/>
      <c r="T1157" s="49"/>
      <c r="U1157" s="49"/>
      <c r="V1157" s="49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</row>
    <row r="1158" spans="1:35" s="1" customFormat="1" ht="18" customHeight="1">
      <c r="A1158" s="56">
        <v>41884</v>
      </c>
      <c r="B1158" s="63" t="s">
        <v>4</v>
      </c>
      <c r="C1158" s="63">
        <v>25</v>
      </c>
      <c r="D1158" s="63" t="s">
        <v>5</v>
      </c>
      <c r="E1158" s="59">
        <v>16150</v>
      </c>
      <c r="F1158" s="59">
        <v>16175</v>
      </c>
      <c r="G1158" s="59">
        <v>16205</v>
      </c>
      <c r="H1158" s="58">
        <v>16249.45</v>
      </c>
      <c r="I1158" s="68">
        <f>(F1158-E1158)*C1158</f>
        <v>625</v>
      </c>
      <c r="J1158" s="68">
        <f>+(G1158-F1158)*C1158</f>
        <v>750</v>
      </c>
      <c r="K1158" s="68">
        <f>+(H1158-G1158)*C1158</f>
        <v>1111.2500000000182</v>
      </c>
      <c r="L1158" s="68">
        <f aca="true" t="shared" si="269" ref="L1158:L1164">+I1158+J1158+K1158</f>
        <v>2486.250000000018</v>
      </c>
      <c r="M1158" s="49"/>
      <c r="N1158" s="49"/>
      <c r="O1158" s="49"/>
      <c r="P1158" s="49"/>
      <c r="Q1158" s="49"/>
      <c r="R1158" s="49"/>
      <c r="S1158" s="49"/>
      <c r="T1158" s="49"/>
      <c r="U1158" s="49"/>
      <c r="V1158" s="49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</row>
    <row r="1159" spans="1:35" s="1" customFormat="1" ht="18" customHeight="1">
      <c r="A1159" s="56">
        <v>41883</v>
      </c>
      <c r="B1159" s="63" t="s">
        <v>4</v>
      </c>
      <c r="C1159" s="63">
        <v>25</v>
      </c>
      <c r="D1159" s="63" t="s">
        <v>5</v>
      </c>
      <c r="E1159" s="59">
        <v>16025</v>
      </c>
      <c r="F1159" s="59">
        <v>16050</v>
      </c>
      <c r="G1159" s="58">
        <v>16080</v>
      </c>
      <c r="H1159" s="59">
        <v>16140</v>
      </c>
      <c r="I1159" s="68">
        <f>(F1159-E1159)*C1159</f>
        <v>625</v>
      </c>
      <c r="J1159" s="68">
        <f>+(G1159-F1159)*C1159</f>
        <v>750</v>
      </c>
      <c r="K1159" s="68">
        <f>+(H1159-G1159)*C1159</f>
        <v>1500</v>
      </c>
      <c r="L1159" s="68">
        <f t="shared" si="269"/>
        <v>2875</v>
      </c>
      <c r="M1159" s="49"/>
      <c r="N1159" s="49"/>
      <c r="O1159" s="49"/>
      <c r="P1159" s="49"/>
      <c r="Q1159" s="49"/>
      <c r="R1159" s="49"/>
      <c r="S1159" s="49"/>
      <c r="T1159" s="49"/>
      <c r="U1159" s="49"/>
      <c r="V1159" s="49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</row>
    <row r="1160" spans="1:35" s="1" customFormat="1" ht="18" customHeight="1">
      <c r="A1160" s="56">
        <v>41879</v>
      </c>
      <c r="B1160" s="63" t="s">
        <v>4</v>
      </c>
      <c r="C1160" s="63">
        <v>25</v>
      </c>
      <c r="D1160" s="63" t="s">
        <v>5</v>
      </c>
      <c r="E1160" s="59">
        <v>15825</v>
      </c>
      <c r="F1160" s="59">
        <v>15850</v>
      </c>
      <c r="G1160" s="59">
        <v>15880</v>
      </c>
      <c r="H1160" s="59">
        <v>15940</v>
      </c>
      <c r="I1160" s="68">
        <f>(F1160-E1160)*C1160</f>
        <v>625</v>
      </c>
      <c r="J1160" s="68">
        <f>+(G1160-F1160)*C1160</f>
        <v>750</v>
      </c>
      <c r="K1160" s="68">
        <f>+(H1160-G1160)*C1160</f>
        <v>1500</v>
      </c>
      <c r="L1160" s="68">
        <f t="shared" si="269"/>
        <v>2875</v>
      </c>
      <c r="M1160" s="49"/>
      <c r="N1160" s="49"/>
      <c r="O1160" s="49"/>
      <c r="P1160" s="49"/>
      <c r="Q1160" s="49"/>
      <c r="R1160" s="49"/>
      <c r="S1160" s="49"/>
      <c r="T1160" s="49"/>
      <c r="U1160" s="49"/>
      <c r="V1160" s="49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</row>
    <row r="1161" spans="1:35" s="1" customFormat="1" ht="18" customHeight="1">
      <c r="A1161" s="56">
        <v>41878</v>
      </c>
      <c r="B1161" s="63" t="s">
        <v>4</v>
      </c>
      <c r="C1161" s="63">
        <v>25</v>
      </c>
      <c r="D1161" s="63" t="s">
        <v>5</v>
      </c>
      <c r="E1161" s="59">
        <v>15740</v>
      </c>
      <c r="F1161" s="63">
        <v>15765</v>
      </c>
      <c r="G1161" s="59">
        <v>15795</v>
      </c>
      <c r="H1161" s="59">
        <v>0</v>
      </c>
      <c r="I1161" s="68">
        <f>(F1161-E1161)*C1161</f>
        <v>625</v>
      </c>
      <c r="J1161" s="68">
        <f>+(G1161-F1161)*C1161</f>
        <v>750</v>
      </c>
      <c r="K1161" s="68">
        <v>0</v>
      </c>
      <c r="L1161" s="68">
        <f t="shared" si="269"/>
        <v>1375</v>
      </c>
      <c r="M1161" s="49"/>
      <c r="N1161" s="49"/>
      <c r="O1161" s="49"/>
      <c r="P1161" s="49"/>
      <c r="Q1161" s="49"/>
      <c r="R1161" s="49"/>
      <c r="S1161" s="49"/>
      <c r="T1161" s="49"/>
      <c r="U1161" s="49"/>
      <c r="V1161" s="49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</row>
    <row r="1162" spans="1:35" s="1" customFormat="1" ht="18" customHeight="1">
      <c r="A1162" s="56">
        <v>41877</v>
      </c>
      <c r="B1162" s="63" t="s">
        <v>4</v>
      </c>
      <c r="C1162" s="63">
        <v>25</v>
      </c>
      <c r="D1162" s="63" t="s">
        <v>5</v>
      </c>
      <c r="E1162" s="59">
        <v>15640</v>
      </c>
      <c r="F1162" s="59">
        <v>15665</v>
      </c>
      <c r="G1162" s="59">
        <v>15693.6</v>
      </c>
      <c r="H1162" s="59">
        <v>15750</v>
      </c>
      <c r="I1162" s="68">
        <f>(F1162-E1162)*C1162</f>
        <v>625</v>
      </c>
      <c r="J1162" s="68">
        <f>+(G1162-F1162)*C1162</f>
        <v>715.0000000000091</v>
      </c>
      <c r="K1162" s="68">
        <f>+(H1162-G1162)*C1162</f>
        <v>1409.999999999991</v>
      </c>
      <c r="L1162" s="68">
        <f t="shared" si="269"/>
        <v>2750</v>
      </c>
      <c r="M1162" s="49"/>
      <c r="N1162" s="49"/>
      <c r="O1162" s="49"/>
      <c r="P1162" s="49"/>
      <c r="Q1162" s="49"/>
      <c r="R1162" s="49"/>
      <c r="S1162" s="49"/>
      <c r="T1162" s="49"/>
      <c r="U1162" s="49"/>
      <c r="V1162" s="49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</row>
    <row r="1163" spans="1:35" s="1" customFormat="1" ht="18" customHeight="1">
      <c r="A1163" s="56">
        <v>41876</v>
      </c>
      <c r="B1163" s="63" t="s">
        <v>4</v>
      </c>
      <c r="C1163" s="63">
        <v>25</v>
      </c>
      <c r="D1163" s="63" t="s">
        <v>5</v>
      </c>
      <c r="E1163" s="59">
        <v>15890</v>
      </c>
      <c r="F1163" s="59">
        <v>15915</v>
      </c>
      <c r="G1163" s="59">
        <v>15950</v>
      </c>
      <c r="H1163" s="59">
        <v>0</v>
      </c>
      <c r="I1163" s="68">
        <f aca="true" t="shared" si="270" ref="I1163:I1168">(F1163-E1163)*C1163</f>
        <v>625</v>
      </c>
      <c r="J1163" s="68">
        <f aca="true" t="shared" si="271" ref="J1163:J1168">+(G1163-F1163)*C1163</f>
        <v>875</v>
      </c>
      <c r="K1163" s="68">
        <v>0</v>
      </c>
      <c r="L1163" s="68">
        <f t="shared" si="269"/>
        <v>1500</v>
      </c>
      <c r="M1163" s="49"/>
      <c r="N1163" s="49"/>
      <c r="O1163" s="49"/>
      <c r="P1163" s="49"/>
      <c r="Q1163" s="49"/>
      <c r="R1163" s="49"/>
      <c r="S1163" s="49"/>
      <c r="T1163" s="49"/>
      <c r="U1163" s="49"/>
      <c r="V1163" s="49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</row>
    <row r="1164" spans="1:35" s="1" customFormat="1" ht="18" customHeight="1">
      <c r="A1164" s="56">
        <v>41873</v>
      </c>
      <c r="B1164" s="63" t="s">
        <v>4</v>
      </c>
      <c r="C1164" s="63">
        <v>25</v>
      </c>
      <c r="D1164" s="63" t="s">
        <v>5</v>
      </c>
      <c r="E1164" s="59">
        <v>15760</v>
      </c>
      <c r="F1164" s="59">
        <v>15785</v>
      </c>
      <c r="G1164" s="59">
        <v>15815</v>
      </c>
      <c r="H1164" s="59">
        <v>15870</v>
      </c>
      <c r="I1164" s="68">
        <f t="shared" si="270"/>
        <v>625</v>
      </c>
      <c r="J1164" s="68">
        <f t="shared" si="271"/>
        <v>750</v>
      </c>
      <c r="K1164" s="68">
        <f>+(H1164-G1164)*C1164</f>
        <v>1375</v>
      </c>
      <c r="L1164" s="68">
        <f t="shared" si="269"/>
        <v>2750</v>
      </c>
      <c r="M1164" s="49"/>
      <c r="N1164" s="49"/>
      <c r="O1164" s="49"/>
      <c r="P1164" s="49"/>
      <c r="Q1164" s="49"/>
      <c r="R1164" s="49"/>
      <c r="S1164" s="49"/>
      <c r="T1164" s="49"/>
      <c r="U1164" s="49"/>
      <c r="V1164" s="49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</row>
    <row r="1165" spans="1:35" s="1" customFormat="1" ht="18" customHeight="1">
      <c r="A1165" s="56">
        <v>41872</v>
      </c>
      <c r="B1165" s="63" t="s">
        <v>4</v>
      </c>
      <c r="C1165" s="63">
        <v>25</v>
      </c>
      <c r="D1165" s="63" t="s">
        <v>5</v>
      </c>
      <c r="E1165" s="59">
        <v>15560</v>
      </c>
      <c r="F1165" s="59">
        <v>15585</v>
      </c>
      <c r="G1165" s="59">
        <v>15615</v>
      </c>
      <c r="H1165" s="59">
        <v>15726</v>
      </c>
      <c r="I1165" s="68">
        <f t="shared" si="270"/>
        <v>625</v>
      </c>
      <c r="J1165" s="68">
        <f t="shared" si="271"/>
        <v>750</v>
      </c>
      <c r="K1165" s="68">
        <f>+(H1165-G1165)*C1165</f>
        <v>2775</v>
      </c>
      <c r="L1165" s="68">
        <f aca="true" t="shared" si="272" ref="L1165:L1170">+I1165+J1165+K1165</f>
        <v>4150</v>
      </c>
      <c r="M1165" s="49"/>
      <c r="N1165" s="49"/>
      <c r="O1165" s="49"/>
      <c r="P1165" s="49"/>
      <c r="Q1165" s="49"/>
      <c r="R1165" s="49"/>
      <c r="S1165" s="49"/>
      <c r="T1165" s="49"/>
      <c r="U1165" s="49"/>
      <c r="V1165" s="49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</row>
    <row r="1166" spans="1:35" s="1" customFormat="1" ht="18" customHeight="1">
      <c r="A1166" s="56">
        <v>41871</v>
      </c>
      <c r="B1166" s="63" t="s">
        <v>4</v>
      </c>
      <c r="C1166" s="63">
        <v>25</v>
      </c>
      <c r="D1166" s="63" t="s">
        <v>5</v>
      </c>
      <c r="E1166" s="59">
        <v>15480</v>
      </c>
      <c r="F1166" s="59">
        <v>15505</v>
      </c>
      <c r="G1166" s="59">
        <v>15535</v>
      </c>
      <c r="H1166" s="58">
        <v>15595</v>
      </c>
      <c r="I1166" s="68">
        <f t="shared" si="270"/>
        <v>625</v>
      </c>
      <c r="J1166" s="68">
        <f t="shared" si="271"/>
        <v>750</v>
      </c>
      <c r="K1166" s="68">
        <f>+(H1166-G1166)*C1166</f>
        <v>1500</v>
      </c>
      <c r="L1166" s="68">
        <f t="shared" si="272"/>
        <v>2875</v>
      </c>
      <c r="M1166" s="49"/>
      <c r="N1166" s="49"/>
      <c r="O1166" s="49"/>
      <c r="P1166" s="49"/>
      <c r="Q1166" s="49"/>
      <c r="R1166" s="49"/>
      <c r="S1166" s="49"/>
      <c r="T1166" s="49"/>
      <c r="U1166" s="49"/>
      <c r="V1166" s="49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</row>
    <row r="1167" spans="1:35" s="1" customFormat="1" ht="18" customHeight="1">
      <c r="A1167" s="56">
        <v>41871</v>
      </c>
      <c r="B1167" s="63" t="s">
        <v>7</v>
      </c>
      <c r="C1167" s="63">
        <v>50</v>
      </c>
      <c r="D1167" s="63" t="s">
        <v>5</v>
      </c>
      <c r="E1167" s="59">
        <v>7887</v>
      </c>
      <c r="F1167" s="59">
        <v>7900</v>
      </c>
      <c r="G1167" s="58">
        <v>7912.35</v>
      </c>
      <c r="H1167" s="58">
        <v>7937.05</v>
      </c>
      <c r="I1167" s="68">
        <f t="shared" si="270"/>
        <v>650</v>
      </c>
      <c r="J1167" s="68">
        <f t="shared" si="271"/>
        <v>617.5000000000182</v>
      </c>
      <c r="K1167" s="68">
        <f>+(H1167-G1167)*C1167</f>
        <v>1234.999999999991</v>
      </c>
      <c r="L1167" s="68">
        <f t="shared" si="272"/>
        <v>2502.500000000009</v>
      </c>
      <c r="M1167" s="49"/>
      <c r="N1167" s="49"/>
      <c r="O1167" s="49"/>
      <c r="P1167" s="49"/>
      <c r="Q1167" s="49"/>
      <c r="R1167" s="49"/>
      <c r="S1167" s="49"/>
      <c r="T1167" s="49"/>
      <c r="U1167" s="49"/>
      <c r="V1167" s="49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</row>
    <row r="1168" spans="1:35" s="1" customFormat="1" ht="18" customHeight="1">
      <c r="A1168" s="56">
        <v>41870</v>
      </c>
      <c r="B1168" s="63" t="s">
        <v>4</v>
      </c>
      <c r="C1168" s="63">
        <v>25</v>
      </c>
      <c r="D1168" s="63" t="s">
        <v>5</v>
      </c>
      <c r="E1168" s="59">
        <v>15550</v>
      </c>
      <c r="F1168" s="59">
        <v>15575</v>
      </c>
      <c r="G1168" s="59">
        <v>15605</v>
      </c>
      <c r="H1168" s="58">
        <v>15640</v>
      </c>
      <c r="I1168" s="68">
        <f t="shared" si="270"/>
        <v>625</v>
      </c>
      <c r="J1168" s="68">
        <f t="shared" si="271"/>
        <v>750</v>
      </c>
      <c r="K1168" s="68">
        <f>+(H1168-G1168)*C1168</f>
        <v>875</v>
      </c>
      <c r="L1168" s="68">
        <f t="shared" si="272"/>
        <v>2250</v>
      </c>
      <c r="M1168" s="49"/>
      <c r="N1168" s="49"/>
      <c r="O1168" s="49"/>
      <c r="P1168" s="49"/>
      <c r="Q1168" s="49"/>
      <c r="R1168" s="49"/>
      <c r="S1168" s="49"/>
      <c r="T1168" s="49"/>
      <c r="U1168" s="49"/>
      <c r="V1168" s="49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</row>
    <row r="1169" spans="1:35" s="1" customFormat="1" ht="18" customHeight="1">
      <c r="A1169" s="56">
        <v>41869</v>
      </c>
      <c r="B1169" s="63" t="s">
        <v>4</v>
      </c>
      <c r="C1169" s="63">
        <v>25</v>
      </c>
      <c r="D1169" s="63" t="s">
        <v>6</v>
      </c>
      <c r="E1169" s="59">
        <v>15280</v>
      </c>
      <c r="F1169" s="59">
        <v>15262.15</v>
      </c>
      <c r="G1169" s="59">
        <v>0</v>
      </c>
      <c r="H1169" s="59">
        <v>0</v>
      </c>
      <c r="I1169" s="74">
        <f>(E1169-F1169)*C1169</f>
        <v>446.2500000000091</v>
      </c>
      <c r="J1169" s="68">
        <v>0</v>
      </c>
      <c r="K1169" s="68">
        <v>0</v>
      </c>
      <c r="L1169" s="68">
        <f t="shared" si="272"/>
        <v>446.2500000000091</v>
      </c>
      <c r="M1169" s="49"/>
      <c r="N1169" s="49"/>
      <c r="O1169" s="49"/>
      <c r="P1169" s="49"/>
      <c r="Q1169" s="49"/>
      <c r="R1169" s="49"/>
      <c r="S1169" s="49"/>
      <c r="T1169" s="49"/>
      <c r="U1169" s="49"/>
      <c r="V1169" s="49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</row>
    <row r="1170" spans="1:35" s="1" customFormat="1" ht="18" customHeight="1">
      <c r="A1170" s="56">
        <v>41865</v>
      </c>
      <c r="B1170" s="63" t="s">
        <v>4</v>
      </c>
      <c r="C1170" s="63">
        <v>25</v>
      </c>
      <c r="D1170" s="63" t="s">
        <v>6</v>
      </c>
      <c r="E1170" s="59">
        <v>15155</v>
      </c>
      <c r="F1170" s="59">
        <v>15130</v>
      </c>
      <c r="G1170" s="63">
        <v>15101.05</v>
      </c>
      <c r="H1170" s="59">
        <v>0</v>
      </c>
      <c r="I1170" s="74">
        <f>(E1170-F1170)*C1170</f>
        <v>625</v>
      </c>
      <c r="J1170" s="68">
        <f>+(F1170-G1170)*C1170</f>
        <v>723.7500000000182</v>
      </c>
      <c r="K1170" s="68">
        <v>0</v>
      </c>
      <c r="L1170" s="68">
        <f t="shared" si="272"/>
        <v>1348.7500000000182</v>
      </c>
      <c r="M1170" s="49"/>
      <c r="N1170" s="49"/>
      <c r="O1170" s="49"/>
      <c r="P1170" s="49"/>
      <c r="Q1170" s="49"/>
      <c r="R1170" s="49"/>
      <c r="S1170" s="49"/>
      <c r="T1170" s="49"/>
      <c r="U1170" s="49"/>
      <c r="V1170" s="49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</row>
    <row r="1171" spans="1:35" s="1" customFormat="1" ht="18" customHeight="1">
      <c r="A1171" s="56">
        <v>41864</v>
      </c>
      <c r="B1171" s="63" t="s">
        <v>4</v>
      </c>
      <c r="C1171" s="63">
        <v>25</v>
      </c>
      <c r="D1171" s="63" t="s">
        <v>6</v>
      </c>
      <c r="E1171" s="59">
        <v>15070</v>
      </c>
      <c r="F1171" s="59">
        <v>15045</v>
      </c>
      <c r="G1171" s="59">
        <v>15015</v>
      </c>
      <c r="H1171" s="59">
        <v>14900</v>
      </c>
      <c r="I1171" s="74">
        <f>(E1171-F1171)*C1171</f>
        <v>625</v>
      </c>
      <c r="J1171" s="68">
        <f>+(F1171-G1171)*C1171</f>
        <v>750</v>
      </c>
      <c r="K1171" s="68">
        <f>+(G1171-H1171)*C1171</f>
        <v>2875</v>
      </c>
      <c r="L1171" s="68">
        <f aca="true" t="shared" si="273" ref="L1171:L1177">+I1171+J1171+K1171</f>
        <v>4250</v>
      </c>
      <c r="M1171" s="49"/>
      <c r="N1171" s="49"/>
      <c r="O1171" s="49"/>
      <c r="P1171" s="49"/>
      <c r="Q1171" s="49"/>
      <c r="R1171" s="49"/>
      <c r="S1171" s="49"/>
      <c r="T1171" s="49"/>
      <c r="U1171" s="49"/>
      <c r="V1171" s="49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</row>
    <row r="1172" spans="1:35" s="1" customFormat="1" ht="18" customHeight="1">
      <c r="A1172" s="56">
        <v>41864</v>
      </c>
      <c r="B1172" s="63" t="s">
        <v>7</v>
      </c>
      <c r="C1172" s="63">
        <v>50</v>
      </c>
      <c r="D1172" s="63" t="s">
        <v>6</v>
      </c>
      <c r="E1172" s="59">
        <v>7773</v>
      </c>
      <c r="F1172" s="59">
        <v>7760</v>
      </c>
      <c r="G1172" s="59">
        <v>7740</v>
      </c>
      <c r="H1172" s="59">
        <v>7706.4</v>
      </c>
      <c r="I1172" s="74">
        <f>(E1172-F1172)*C1172</f>
        <v>650</v>
      </c>
      <c r="J1172" s="68">
        <f>+(F1172-G1172)*C1172</f>
        <v>1000</v>
      </c>
      <c r="K1172" s="68">
        <f>+(G1172-H1172)*C1172</f>
        <v>1680.0000000000182</v>
      </c>
      <c r="L1172" s="68">
        <f t="shared" si="273"/>
        <v>3330.000000000018</v>
      </c>
      <c r="M1172" s="49"/>
      <c r="N1172" s="49"/>
      <c r="O1172" s="49"/>
      <c r="P1172" s="49"/>
      <c r="Q1172" s="49"/>
      <c r="R1172" s="49"/>
      <c r="S1172" s="49"/>
      <c r="T1172" s="49"/>
      <c r="U1172" s="49"/>
      <c r="V1172" s="49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</row>
    <row r="1173" spans="1:35" s="1" customFormat="1" ht="18" customHeight="1">
      <c r="A1173" s="56">
        <v>41863</v>
      </c>
      <c r="B1173" s="63" t="s">
        <v>4</v>
      </c>
      <c r="C1173" s="63">
        <v>25</v>
      </c>
      <c r="D1173" s="63" t="s">
        <v>6</v>
      </c>
      <c r="E1173" s="59">
        <v>14965</v>
      </c>
      <c r="F1173" s="59">
        <v>14940</v>
      </c>
      <c r="G1173" s="59">
        <v>14910</v>
      </c>
      <c r="H1173" s="58">
        <v>0</v>
      </c>
      <c r="I1173" s="74">
        <f aca="true" t="shared" si="274" ref="I1173:I1179">(E1173-F1173)*C1173</f>
        <v>625</v>
      </c>
      <c r="J1173" s="68">
        <f>+(F1173-G1173)*C1173</f>
        <v>750</v>
      </c>
      <c r="K1173" s="68">
        <v>0</v>
      </c>
      <c r="L1173" s="68">
        <f t="shared" si="273"/>
        <v>1375</v>
      </c>
      <c r="M1173" s="49"/>
      <c r="N1173" s="49"/>
      <c r="O1173" s="49"/>
      <c r="P1173" s="49"/>
      <c r="Q1173" s="49"/>
      <c r="R1173" s="49"/>
      <c r="S1173" s="49"/>
      <c r="T1173" s="49"/>
      <c r="U1173" s="49"/>
      <c r="V1173" s="49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</row>
    <row r="1174" spans="1:35" s="1" customFormat="1" ht="18" customHeight="1">
      <c r="A1174" s="56">
        <v>41863</v>
      </c>
      <c r="B1174" s="63" t="s">
        <v>7</v>
      </c>
      <c r="C1174" s="63">
        <v>50</v>
      </c>
      <c r="D1174" s="63" t="s">
        <v>6</v>
      </c>
      <c r="E1174" s="59">
        <v>7674</v>
      </c>
      <c r="F1174" s="59">
        <v>7663.5</v>
      </c>
      <c r="G1174" s="59">
        <v>0</v>
      </c>
      <c r="H1174" s="59">
        <v>0</v>
      </c>
      <c r="I1174" s="74">
        <f t="shared" si="274"/>
        <v>525</v>
      </c>
      <c r="J1174" s="68">
        <v>0</v>
      </c>
      <c r="K1174" s="68">
        <v>0</v>
      </c>
      <c r="L1174" s="68">
        <f t="shared" si="273"/>
        <v>525</v>
      </c>
      <c r="M1174" s="49"/>
      <c r="N1174" s="49"/>
      <c r="O1174" s="49"/>
      <c r="P1174" s="49"/>
      <c r="Q1174" s="49"/>
      <c r="R1174" s="49"/>
      <c r="S1174" s="49"/>
      <c r="T1174" s="49"/>
      <c r="U1174" s="49"/>
      <c r="V1174" s="49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</row>
    <row r="1175" spans="1:35" s="1" customFormat="1" ht="18" customHeight="1">
      <c r="A1175" s="56">
        <v>41862</v>
      </c>
      <c r="B1175" s="63" t="s">
        <v>4</v>
      </c>
      <c r="C1175" s="63">
        <v>25</v>
      </c>
      <c r="D1175" s="63" t="s">
        <v>6</v>
      </c>
      <c r="E1175" s="59">
        <v>14915</v>
      </c>
      <c r="F1175" s="59">
        <v>14890</v>
      </c>
      <c r="G1175" s="58">
        <v>14860</v>
      </c>
      <c r="H1175" s="58">
        <v>0</v>
      </c>
      <c r="I1175" s="74">
        <f t="shared" si="274"/>
        <v>625</v>
      </c>
      <c r="J1175" s="68">
        <f>+(F1175-G1175)*C1175</f>
        <v>750</v>
      </c>
      <c r="K1175" s="68">
        <v>0</v>
      </c>
      <c r="L1175" s="68">
        <f t="shared" si="273"/>
        <v>1375</v>
      </c>
      <c r="M1175" s="49"/>
      <c r="N1175" s="49"/>
      <c r="O1175" s="49"/>
      <c r="P1175" s="49"/>
      <c r="Q1175" s="49"/>
      <c r="R1175" s="49"/>
      <c r="S1175" s="49"/>
      <c r="T1175" s="49"/>
      <c r="U1175" s="49"/>
      <c r="V1175" s="49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</row>
    <row r="1176" spans="1:35" s="1" customFormat="1" ht="18" customHeight="1">
      <c r="A1176" s="56">
        <v>41862</v>
      </c>
      <c r="B1176" s="63" t="s">
        <v>7</v>
      </c>
      <c r="C1176" s="63">
        <v>50</v>
      </c>
      <c r="D1176" s="63" t="s">
        <v>6</v>
      </c>
      <c r="E1176" s="59">
        <v>7634</v>
      </c>
      <c r="F1176" s="59">
        <v>7621</v>
      </c>
      <c r="G1176" s="59">
        <v>0</v>
      </c>
      <c r="H1176" s="59">
        <v>0</v>
      </c>
      <c r="I1176" s="74">
        <f t="shared" si="274"/>
        <v>650</v>
      </c>
      <c r="J1176" s="68">
        <v>0</v>
      </c>
      <c r="K1176" s="68">
        <v>0</v>
      </c>
      <c r="L1176" s="68">
        <f t="shared" si="273"/>
        <v>650</v>
      </c>
      <c r="M1176" s="49"/>
      <c r="N1176" s="49"/>
      <c r="O1176" s="49"/>
      <c r="P1176" s="49"/>
      <c r="Q1176" s="49"/>
      <c r="R1176" s="49"/>
      <c r="S1176" s="49"/>
      <c r="T1176" s="49"/>
      <c r="U1176" s="49"/>
      <c r="V1176" s="49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</row>
    <row r="1177" spans="1:35" s="1" customFormat="1" ht="18" customHeight="1">
      <c r="A1177" s="56">
        <v>41859</v>
      </c>
      <c r="B1177" s="63" t="s">
        <v>4</v>
      </c>
      <c r="C1177" s="63">
        <v>25</v>
      </c>
      <c r="D1177" s="63" t="s">
        <v>6</v>
      </c>
      <c r="E1177" s="59">
        <v>14840</v>
      </c>
      <c r="F1177" s="59">
        <v>14815</v>
      </c>
      <c r="G1177" s="59">
        <v>14785</v>
      </c>
      <c r="H1177" s="58">
        <v>0</v>
      </c>
      <c r="I1177" s="74">
        <f t="shared" si="274"/>
        <v>625</v>
      </c>
      <c r="J1177" s="68">
        <f>+(F1177-G1177)*C1177</f>
        <v>750</v>
      </c>
      <c r="K1177" s="68">
        <v>0</v>
      </c>
      <c r="L1177" s="68">
        <f t="shared" si="273"/>
        <v>1375</v>
      </c>
      <c r="M1177" s="49"/>
      <c r="N1177" s="49"/>
      <c r="O1177" s="49"/>
      <c r="P1177" s="49"/>
      <c r="Q1177" s="49"/>
      <c r="R1177" s="49"/>
      <c r="S1177" s="49"/>
      <c r="T1177" s="49"/>
      <c r="U1177" s="49"/>
      <c r="V1177" s="49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</row>
    <row r="1178" spans="1:35" s="1" customFormat="1" ht="18" customHeight="1">
      <c r="A1178" s="56">
        <v>41858</v>
      </c>
      <c r="B1178" s="63" t="s">
        <v>4</v>
      </c>
      <c r="C1178" s="63">
        <v>25</v>
      </c>
      <c r="D1178" s="63" t="s">
        <v>6</v>
      </c>
      <c r="E1178" s="59">
        <v>15125</v>
      </c>
      <c r="F1178" s="59">
        <v>15100</v>
      </c>
      <c r="G1178" s="59">
        <v>15070</v>
      </c>
      <c r="H1178" s="58">
        <v>15026.1</v>
      </c>
      <c r="I1178" s="74">
        <f t="shared" si="274"/>
        <v>625</v>
      </c>
      <c r="J1178" s="68">
        <f>+(F1178-G1178)*C1178</f>
        <v>750</v>
      </c>
      <c r="K1178" s="68">
        <f>+(G1178-H1178)*C1178</f>
        <v>1097.499999999991</v>
      </c>
      <c r="L1178" s="68">
        <f aca="true" t="shared" si="275" ref="L1178:L1183">+I1178+J1178+K1178</f>
        <v>2472.499999999991</v>
      </c>
      <c r="M1178" s="49"/>
      <c r="N1178" s="49"/>
      <c r="O1178" s="49"/>
      <c r="P1178" s="49"/>
      <c r="Q1178" s="49"/>
      <c r="R1178" s="49"/>
      <c r="S1178" s="49"/>
      <c r="T1178" s="49"/>
      <c r="U1178" s="49"/>
      <c r="V1178" s="49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</row>
    <row r="1179" spans="1:35" s="1" customFormat="1" ht="18" customHeight="1">
      <c r="A1179" s="56">
        <v>41858</v>
      </c>
      <c r="B1179" s="63" t="s">
        <v>7</v>
      </c>
      <c r="C1179" s="63">
        <v>50</v>
      </c>
      <c r="D1179" s="63" t="s">
        <v>6</v>
      </c>
      <c r="E1179" s="59">
        <v>7689</v>
      </c>
      <c r="F1179" s="59">
        <v>7675</v>
      </c>
      <c r="G1179" s="59">
        <v>7652</v>
      </c>
      <c r="H1179" s="59">
        <v>7590</v>
      </c>
      <c r="I1179" s="74">
        <f t="shared" si="274"/>
        <v>700</v>
      </c>
      <c r="J1179" s="68">
        <f>+(F1179-G1179)*C1179</f>
        <v>1150</v>
      </c>
      <c r="K1179" s="68">
        <f>+(G1179-H1179)*C1179</f>
        <v>3100</v>
      </c>
      <c r="L1179" s="68">
        <f>+I1179+J1179+K1179</f>
        <v>4950</v>
      </c>
      <c r="M1179" s="49"/>
      <c r="N1179" s="49"/>
      <c r="O1179" s="49"/>
      <c r="P1179" s="49"/>
      <c r="Q1179" s="49"/>
      <c r="R1179" s="49"/>
      <c r="S1179" s="49"/>
      <c r="T1179" s="49"/>
      <c r="U1179" s="49"/>
      <c r="V1179" s="49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</row>
    <row r="1180" spans="1:35" s="1" customFormat="1" ht="18" customHeight="1">
      <c r="A1180" s="56">
        <v>41857</v>
      </c>
      <c r="B1180" s="63" t="s">
        <v>4</v>
      </c>
      <c r="C1180" s="63">
        <v>25</v>
      </c>
      <c r="D1180" s="63" t="s">
        <v>5</v>
      </c>
      <c r="E1180" s="59">
        <v>15200</v>
      </c>
      <c r="F1180" s="59">
        <v>15225</v>
      </c>
      <c r="G1180" s="59">
        <v>15255</v>
      </c>
      <c r="H1180" s="59">
        <v>0</v>
      </c>
      <c r="I1180" s="68">
        <f>(F1180-E1180)*C1180</f>
        <v>625</v>
      </c>
      <c r="J1180" s="68">
        <f>+(G1180-F1180)*C1180</f>
        <v>750</v>
      </c>
      <c r="K1180" s="68">
        <v>0</v>
      </c>
      <c r="L1180" s="68">
        <f t="shared" si="275"/>
        <v>1375</v>
      </c>
      <c r="M1180" s="49"/>
      <c r="N1180" s="49"/>
      <c r="O1180" s="49"/>
      <c r="P1180" s="49"/>
      <c r="Q1180" s="49"/>
      <c r="R1180" s="49"/>
      <c r="S1180" s="49"/>
      <c r="T1180" s="49"/>
      <c r="U1180" s="49"/>
      <c r="V1180" s="49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</row>
    <row r="1181" spans="1:35" s="1" customFormat="1" ht="18" customHeight="1">
      <c r="A1181" s="56">
        <v>41856</v>
      </c>
      <c r="B1181" s="63" t="s">
        <v>4</v>
      </c>
      <c r="C1181" s="63">
        <v>25</v>
      </c>
      <c r="D1181" s="63" t="s">
        <v>6</v>
      </c>
      <c r="E1181" s="59">
        <v>15360</v>
      </c>
      <c r="F1181" s="59">
        <v>15335</v>
      </c>
      <c r="G1181" s="59">
        <v>15305</v>
      </c>
      <c r="H1181" s="59">
        <v>15200</v>
      </c>
      <c r="I1181" s="74">
        <f aca="true" t="shared" si="276" ref="I1181:I1187">(E1181-F1181)*C1181</f>
        <v>625</v>
      </c>
      <c r="J1181" s="68">
        <f aca="true" t="shared" si="277" ref="J1181:J1186">+(F1181-G1181)*C1181</f>
        <v>750</v>
      </c>
      <c r="K1181" s="68">
        <f>+(G1181-H1181)*C1181</f>
        <v>2625</v>
      </c>
      <c r="L1181" s="68">
        <f t="shared" si="275"/>
        <v>4000</v>
      </c>
      <c r="M1181" s="49"/>
      <c r="N1181" s="49"/>
      <c r="O1181" s="49"/>
      <c r="P1181" s="49"/>
      <c r="Q1181" s="49"/>
      <c r="R1181" s="49"/>
      <c r="S1181" s="49"/>
      <c r="T1181" s="49"/>
      <c r="U1181" s="49"/>
      <c r="V1181" s="49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</row>
    <row r="1182" spans="1:35" s="1" customFormat="1" ht="18" customHeight="1">
      <c r="A1182" s="56">
        <v>41856</v>
      </c>
      <c r="B1182" s="63" t="s">
        <v>7</v>
      </c>
      <c r="C1182" s="63">
        <v>50</v>
      </c>
      <c r="D1182" s="63" t="s">
        <v>6</v>
      </c>
      <c r="E1182" s="59">
        <v>7715</v>
      </c>
      <c r="F1182" s="59">
        <v>7702</v>
      </c>
      <c r="G1182" s="59">
        <v>7680</v>
      </c>
      <c r="H1182" s="59">
        <v>7655.2</v>
      </c>
      <c r="I1182" s="74">
        <f t="shared" si="276"/>
        <v>650</v>
      </c>
      <c r="J1182" s="68">
        <f t="shared" si="277"/>
        <v>1100</v>
      </c>
      <c r="K1182" s="68">
        <f>+(G1182-H1182)*C1182</f>
        <v>1240.000000000009</v>
      </c>
      <c r="L1182" s="68">
        <f t="shared" si="275"/>
        <v>2990.000000000009</v>
      </c>
      <c r="M1182" s="49"/>
      <c r="N1182" s="49"/>
      <c r="O1182" s="49"/>
      <c r="P1182" s="49"/>
      <c r="Q1182" s="49"/>
      <c r="R1182" s="49"/>
      <c r="S1182" s="49"/>
      <c r="T1182" s="49"/>
      <c r="U1182" s="49"/>
      <c r="V1182" s="49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</row>
    <row r="1183" spans="1:35" s="1" customFormat="1" ht="18" customHeight="1">
      <c r="A1183" s="56">
        <v>41856</v>
      </c>
      <c r="B1183" s="63" t="s">
        <v>7</v>
      </c>
      <c r="C1183" s="63">
        <v>50</v>
      </c>
      <c r="D1183" s="63" t="s">
        <v>6</v>
      </c>
      <c r="E1183" s="59">
        <v>7767</v>
      </c>
      <c r="F1183" s="59">
        <v>7755</v>
      </c>
      <c r="G1183" s="59">
        <v>7730</v>
      </c>
      <c r="H1183" s="59">
        <v>7700</v>
      </c>
      <c r="I1183" s="74">
        <f t="shared" si="276"/>
        <v>600</v>
      </c>
      <c r="J1183" s="68">
        <f t="shared" si="277"/>
        <v>1250</v>
      </c>
      <c r="K1183" s="68">
        <f>+(G1183-H1183)*C1183</f>
        <v>1500</v>
      </c>
      <c r="L1183" s="68">
        <f t="shared" si="275"/>
        <v>3350</v>
      </c>
      <c r="M1183" s="49"/>
      <c r="N1183" s="49"/>
      <c r="O1183" s="49"/>
      <c r="P1183" s="49"/>
      <c r="Q1183" s="49"/>
      <c r="R1183" s="49"/>
      <c r="S1183" s="49"/>
      <c r="T1183" s="49"/>
      <c r="U1183" s="49"/>
      <c r="V1183" s="49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</row>
    <row r="1184" spans="1:35" s="1" customFormat="1" ht="18" customHeight="1">
      <c r="A1184" s="56">
        <v>41855</v>
      </c>
      <c r="B1184" s="63" t="s">
        <v>4</v>
      </c>
      <c r="C1184" s="63">
        <v>25</v>
      </c>
      <c r="D1184" s="63" t="s">
        <v>6</v>
      </c>
      <c r="E1184" s="59">
        <v>15360</v>
      </c>
      <c r="F1184" s="59">
        <v>15335</v>
      </c>
      <c r="G1184" s="59">
        <v>15300</v>
      </c>
      <c r="H1184" s="59">
        <v>15210</v>
      </c>
      <c r="I1184" s="74">
        <f t="shared" si="276"/>
        <v>625</v>
      </c>
      <c r="J1184" s="68">
        <f t="shared" si="277"/>
        <v>875</v>
      </c>
      <c r="K1184" s="68">
        <f>+(G1184-H1184)*C1184</f>
        <v>2250</v>
      </c>
      <c r="L1184" s="68">
        <f aca="true" t="shared" si="278" ref="L1184:L1189">+I1184+J1184+K1184</f>
        <v>3750</v>
      </c>
      <c r="M1184" s="49"/>
      <c r="N1184" s="49"/>
      <c r="O1184" s="49"/>
      <c r="P1184" s="49"/>
      <c r="Q1184" s="49"/>
      <c r="R1184" s="49"/>
      <c r="S1184" s="49"/>
      <c r="T1184" s="49"/>
      <c r="U1184" s="49"/>
      <c r="V1184" s="49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</row>
    <row r="1185" spans="1:35" s="1" customFormat="1" ht="18" customHeight="1">
      <c r="A1185" s="56">
        <v>41855</v>
      </c>
      <c r="B1185" s="63" t="s">
        <v>7</v>
      </c>
      <c r="C1185" s="63">
        <v>50</v>
      </c>
      <c r="D1185" s="63" t="s">
        <v>6</v>
      </c>
      <c r="E1185" s="59">
        <v>7691</v>
      </c>
      <c r="F1185" s="59">
        <v>7678</v>
      </c>
      <c r="G1185" s="59">
        <v>7656.35</v>
      </c>
      <c r="H1185" s="59">
        <v>0</v>
      </c>
      <c r="I1185" s="74">
        <f t="shared" si="276"/>
        <v>650</v>
      </c>
      <c r="J1185" s="68">
        <f t="shared" si="277"/>
        <v>1082.4999999999818</v>
      </c>
      <c r="K1185" s="68">
        <v>0</v>
      </c>
      <c r="L1185" s="68">
        <f t="shared" si="278"/>
        <v>1732.4999999999818</v>
      </c>
      <c r="M1185" s="49"/>
      <c r="N1185" s="49"/>
      <c r="O1185" s="49"/>
      <c r="P1185" s="49"/>
      <c r="Q1185" s="49"/>
      <c r="R1185" s="49"/>
      <c r="S1185" s="49"/>
      <c r="T1185" s="49"/>
      <c r="U1185" s="49"/>
      <c r="V1185" s="49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</row>
    <row r="1186" spans="1:35" s="1" customFormat="1" ht="18" customHeight="1">
      <c r="A1186" s="56">
        <v>41852</v>
      </c>
      <c r="B1186" s="63" t="s">
        <v>7</v>
      </c>
      <c r="C1186" s="63">
        <v>50</v>
      </c>
      <c r="D1186" s="63" t="s">
        <v>6</v>
      </c>
      <c r="E1186" s="59">
        <v>7742</v>
      </c>
      <c r="F1186" s="59">
        <v>7728</v>
      </c>
      <c r="G1186" s="59">
        <v>7705</v>
      </c>
      <c r="H1186" s="58">
        <v>7616.55</v>
      </c>
      <c r="I1186" s="74">
        <f t="shared" si="276"/>
        <v>700</v>
      </c>
      <c r="J1186" s="68">
        <f t="shared" si="277"/>
        <v>1150</v>
      </c>
      <c r="K1186" s="68">
        <f>+(G1186-H1186)*C1186</f>
        <v>4422.499999999991</v>
      </c>
      <c r="L1186" s="68">
        <f t="shared" si="278"/>
        <v>6272.499999999991</v>
      </c>
      <c r="M1186" s="49"/>
      <c r="N1186" s="49"/>
      <c r="O1186" s="49"/>
      <c r="P1186" s="49"/>
      <c r="Q1186" s="49"/>
      <c r="R1186" s="49"/>
      <c r="S1186" s="49"/>
      <c r="T1186" s="49"/>
      <c r="U1186" s="49"/>
      <c r="V1186" s="49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</row>
    <row r="1187" spans="1:35" s="1" customFormat="1" ht="18" customHeight="1">
      <c r="A1187" s="56">
        <v>41852</v>
      </c>
      <c r="B1187" s="63" t="s">
        <v>4</v>
      </c>
      <c r="C1187" s="63">
        <v>25</v>
      </c>
      <c r="D1187" s="63" t="s">
        <v>6</v>
      </c>
      <c r="E1187" s="59">
        <v>15225</v>
      </c>
      <c r="F1187" s="59">
        <v>15383.95</v>
      </c>
      <c r="G1187" s="59">
        <v>0</v>
      </c>
      <c r="H1187" s="59">
        <v>0</v>
      </c>
      <c r="I1187" s="75">
        <f t="shared" si="276"/>
        <v>-3973.750000000018</v>
      </c>
      <c r="J1187" s="68">
        <v>0</v>
      </c>
      <c r="K1187" s="68">
        <v>0</v>
      </c>
      <c r="L1187" s="76">
        <f t="shared" si="278"/>
        <v>-3973.750000000018</v>
      </c>
      <c r="M1187" s="49"/>
      <c r="N1187" s="49"/>
      <c r="O1187" s="49"/>
      <c r="P1187" s="49"/>
      <c r="Q1187" s="49"/>
      <c r="R1187" s="49"/>
      <c r="S1187" s="49"/>
      <c r="T1187" s="49"/>
      <c r="U1187" s="49"/>
      <c r="V1187" s="49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</row>
    <row r="1188" spans="1:35" s="1" customFormat="1" ht="18" customHeight="1">
      <c r="A1188" s="56">
        <v>41851</v>
      </c>
      <c r="B1188" s="63" t="s">
        <v>4</v>
      </c>
      <c r="C1188" s="63">
        <v>25</v>
      </c>
      <c r="D1188" s="63" t="s">
        <v>5</v>
      </c>
      <c r="E1188" s="59">
        <v>15480</v>
      </c>
      <c r="F1188" s="59">
        <v>15501.8</v>
      </c>
      <c r="G1188" s="59">
        <v>0</v>
      </c>
      <c r="H1188" s="59">
        <v>0</v>
      </c>
      <c r="I1188" s="68">
        <f>(F1188-E1188)*C1188</f>
        <v>544.9999999999818</v>
      </c>
      <c r="J1188" s="68">
        <v>0</v>
      </c>
      <c r="K1188" s="68">
        <v>0</v>
      </c>
      <c r="L1188" s="68">
        <f t="shared" si="278"/>
        <v>544.9999999999818</v>
      </c>
      <c r="M1188" s="49"/>
      <c r="N1188" s="49"/>
      <c r="O1188" s="49"/>
      <c r="P1188" s="49"/>
      <c r="Q1188" s="49"/>
      <c r="R1188" s="49"/>
      <c r="S1188" s="49"/>
      <c r="T1188" s="49"/>
      <c r="U1188" s="49"/>
      <c r="V1188" s="49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</row>
    <row r="1189" spans="1:35" s="1" customFormat="1" ht="18" customHeight="1">
      <c r="A1189" s="56">
        <v>41850</v>
      </c>
      <c r="B1189" s="63" t="s">
        <v>4</v>
      </c>
      <c r="C1189" s="63">
        <v>25</v>
      </c>
      <c r="D1189" s="63" t="s">
        <v>6</v>
      </c>
      <c r="E1189" s="59">
        <v>15225</v>
      </c>
      <c r="F1189" s="59">
        <v>15200</v>
      </c>
      <c r="G1189" s="59">
        <v>15184.85</v>
      </c>
      <c r="H1189" s="59">
        <v>0</v>
      </c>
      <c r="I1189" s="74">
        <f>(E1189-F1189)*C1189</f>
        <v>625</v>
      </c>
      <c r="J1189" s="68">
        <f>+(F1189-G1189)*C1189</f>
        <v>378.7499999999909</v>
      </c>
      <c r="K1189" s="68">
        <v>0</v>
      </c>
      <c r="L1189" s="68">
        <f t="shared" si="278"/>
        <v>1003.7499999999909</v>
      </c>
      <c r="M1189" s="49"/>
      <c r="N1189" s="49"/>
      <c r="O1189" s="49"/>
      <c r="P1189" s="49"/>
      <c r="Q1189" s="49"/>
      <c r="R1189" s="49"/>
      <c r="S1189" s="49"/>
      <c r="T1189" s="49"/>
      <c r="U1189" s="49"/>
      <c r="V1189" s="49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</row>
    <row r="1190" spans="1:35" s="1" customFormat="1" ht="18" customHeight="1">
      <c r="A1190" s="56">
        <v>41848</v>
      </c>
      <c r="B1190" s="63" t="s">
        <v>4</v>
      </c>
      <c r="C1190" s="63">
        <v>25</v>
      </c>
      <c r="D1190" s="63" t="s">
        <v>6</v>
      </c>
      <c r="E1190" s="59">
        <v>15345</v>
      </c>
      <c r="F1190" s="59">
        <v>15320</v>
      </c>
      <c r="G1190" s="59">
        <v>15290</v>
      </c>
      <c r="H1190" s="58">
        <v>15173.3</v>
      </c>
      <c r="I1190" s="74">
        <f>(E1190-F1190)*C1190</f>
        <v>625</v>
      </c>
      <c r="J1190" s="68">
        <f>+(F1190-G1190)*C1190</f>
        <v>750</v>
      </c>
      <c r="K1190" s="68">
        <f>+(G1190-H1190)*C1190</f>
        <v>2917.500000000018</v>
      </c>
      <c r="L1190" s="68">
        <f aca="true" t="shared" si="279" ref="L1190:L1195">+I1190+J1190+K1190</f>
        <v>4292.500000000018</v>
      </c>
      <c r="M1190" s="49"/>
      <c r="N1190" s="49"/>
      <c r="O1190" s="49"/>
      <c r="P1190" s="49"/>
      <c r="Q1190" s="49"/>
      <c r="R1190" s="49"/>
      <c r="S1190" s="49"/>
      <c r="T1190" s="49"/>
      <c r="U1190" s="49"/>
      <c r="V1190" s="49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</row>
    <row r="1191" spans="1:35" s="1" customFormat="1" ht="18" customHeight="1">
      <c r="A1191" s="56">
        <v>41845</v>
      </c>
      <c r="B1191" s="63" t="s">
        <v>4</v>
      </c>
      <c r="C1191" s="63">
        <v>25</v>
      </c>
      <c r="D1191" s="63" t="s">
        <v>5</v>
      </c>
      <c r="E1191" s="59">
        <v>15585</v>
      </c>
      <c r="F1191" s="59">
        <v>15610</v>
      </c>
      <c r="G1191" s="59">
        <v>0</v>
      </c>
      <c r="H1191" s="59">
        <v>0</v>
      </c>
      <c r="I1191" s="68">
        <f aca="true" t="shared" si="280" ref="I1191:I1196">(F1191-E1191)*C1191</f>
        <v>625</v>
      </c>
      <c r="J1191" s="68">
        <v>0</v>
      </c>
      <c r="K1191" s="68">
        <v>0</v>
      </c>
      <c r="L1191" s="68">
        <f t="shared" si="279"/>
        <v>625</v>
      </c>
      <c r="M1191" s="49"/>
      <c r="N1191" s="49"/>
      <c r="O1191" s="49"/>
      <c r="P1191" s="49"/>
      <c r="Q1191" s="49"/>
      <c r="R1191" s="49"/>
      <c r="S1191" s="49"/>
      <c r="T1191" s="49"/>
      <c r="U1191" s="49"/>
      <c r="V1191" s="49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</row>
    <row r="1192" spans="1:35" s="1" customFormat="1" ht="18" customHeight="1">
      <c r="A1192" s="56">
        <v>41845</v>
      </c>
      <c r="B1192" s="63" t="s">
        <v>7</v>
      </c>
      <c r="C1192" s="63">
        <v>50</v>
      </c>
      <c r="D1192" s="63" t="s">
        <v>5</v>
      </c>
      <c r="E1192" s="59">
        <v>7816</v>
      </c>
      <c r="F1192" s="59">
        <v>7763.8</v>
      </c>
      <c r="G1192" s="59">
        <v>0</v>
      </c>
      <c r="H1192" s="59">
        <v>0</v>
      </c>
      <c r="I1192" s="76">
        <f t="shared" si="280"/>
        <v>-2609.999999999991</v>
      </c>
      <c r="J1192" s="68">
        <v>0</v>
      </c>
      <c r="K1192" s="68">
        <f>+(H1192-G1192)*C1192</f>
        <v>0</v>
      </c>
      <c r="L1192" s="76">
        <f t="shared" si="279"/>
        <v>-2609.999999999991</v>
      </c>
      <c r="M1192" s="49"/>
      <c r="N1192" s="49"/>
      <c r="O1192" s="49"/>
      <c r="P1192" s="49"/>
      <c r="Q1192" s="49"/>
      <c r="R1192" s="49"/>
      <c r="S1192" s="49"/>
      <c r="T1192" s="49"/>
      <c r="U1192" s="49"/>
      <c r="V1192" s="49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</row>
    <row r="1193" spans="1:35" s="1" customFormat="1" ht="18" customHeight="1">
      <c r="A1193" s="56">
        <v>41844</v>
      </c>
      <c r="B1193" s="63" t="s">
        <v>7</v>
      </c>
      <c r="C1193" s="63">
        <v>50</v>
      </c>
      <c r="D1193" s="63" t="s">
        <v>5</v>
      </c>
      <c r="E1193" s="59">
        <v>7805</v>
      </c>
      <c r="F1193" s="59">
        <v>7818</v>
      </c>
      <c r="G1193" s="58">
        <v>7839</v>
      </c>
      <c r="H1193" s="59">
        <v>0</v>
      </c>
      <c r="I1193" s="68">
        <f t="shared" si="280"/>
        <v>650</v>
      </c>
      <c r="J1193" s="68">
        <f>+(G1193-F1193)*C1193</f>
        <v>1050</v>
      </c>
      <c r="K1193" s="68">
        <v>0</v>
      </c>
      <c r="L1193" s="68">
        <f t="shared" si="279"/>
        <v>1700</v>
      </c>
      <c r="M1193" s="49"/>
      <c r="N1193" s="49"/>
      <c r="O1193" s="49"/>
      <c r="P1193" s="49"/>
      <c r="Q1193" s="49"/>
      <c r="R1193" s="49"/>
      <c r="S1193" s="49"/>
      <c r="T1193" s="49"/>
      <c r="U1193" s="49"/>
      <c r="V1193" s="49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</row>
    <row r="1194" spans="1:35" s="1" customFormat="1" ht="18" customHeight="1">
      <c r="A1194" s="56">
        <v>41843</v>
      </c>
      <c r="B1194" s="63" t="s">
        <v>4</v>
      </c>
      <c r="C1194" s="63">
        <v>25</v>
      </c>
      <c r="D1194" s="63" t="s">
        <v>5</v>
      </c>
      <c r="E1194" s="59">
        <v>15610</v>
      </c>
      <c r="F1194" s="59">
        <v>15635</v>
      </c>
      <c r="G1194" s="59">
        <v>15660</v>
      </c>
      <c r="H1194" s="59">
        <v>0</v>
      </c>
      <c r="I1194" s="68">
        <f t="shared" si="280"/>
        <v>625</v>
      </c>
      <c r="J1194" s="68">
        <f>+(G1194-F1194)*C1194</f>
        <v>625</v>
      </c>
      <c r="K1194" s="68">
        <v>0</v>
      </c>
      <c r="L1194" s="68">
        <f t="shared" si="279"/>
        <v>1250</v>
      </c>
      <c r="M1194" s="49"/>
      <c r="N1194" s="49"/>
      <c r="O1194" s="49"/>
      <c r="P1194" s="49"/>
      <c r="Q1194" s="49"/>
      <c r="R1194" s="49"/>
      <c r="S1194" s="49"/>
      <c r="T1194" s="49"/>
      <c r="U1194" s="49"/>
      <c r="V1194" s="49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</row>
    <row r="1195" spans="1:35" s="1" customFormat="1" ht="18" customHeight="1">
      <c r="A1195" s="56">
        <v>41842</v>
      </c>
      <c r="B1195" s="63" t="s">
        <v>7</v>
      </c>
      <c r="C1195" s="63">
        <v>50</v>
      </c>
      <c r="D1195" s="63" t="s">
        <v>5</v>
      </c>
      <c r="E1195" s="59">
        <v>7737</v>
      </c>
      <c r="F1195" s="59">
        <v>7750</v>
      </c>
      <c r="G1195" s="59">
        <v>7770</v>
      </c>
      <c r="H1195" s="59">
        <v>7800</v>
      </c>
      <c r="I1195" s="68">
        <f t="shared" si="280"/>
        <v>650</v>
      </c>
      <c r="J1195" s="68">
        <f>+(G1195-F1195)*C1195</f>
        <v>1000</v>
      </c>
      <c r="K1195" s="68">
        <f>+(H1195-G1195)*C1195</f>
        <v>1500</v>
      </c>
      <c r="L1195" s="68">
        <f t="shared" si="279"/>
        <v>3150</v>
      </c>
      <c r="M1195" s="49"/>
      <c r="N1195" s="49"/>
      <c r="O1195" s="49"/>
      <c r="P1195" s="49"/>
      <c r="Q1195" s="49"/>
      <c r="R1195" s="49"/>
      <c r="S1195" s="49"/>
      <c r="T1195" s="49"/>
      <c r="U1195" s="49"/>
      <c r="V1195" s="49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</row>
    <row r="1196" spans="1:35" s="1" customFormat="1" ht="18" customHeight="1">
      <c r="A1196" s="56">
        <v>41841</v>
      </c>
      <c r="B1196" s="63" t="s">
        <v>4</v>
      </c>
      <c r="C1196" s="63">
        <v>25</v>
      </c>
      <c r="D1196" s="63" t="s">
        <v>5</v>
      </c>
      <c r="E1196" s="59">
        <v>15550</v>
      </c>
      <c r="F1196" s="59">
        <v>15575</v>
      </c>
      <c r="G1196" s="59">
        <v>0</v>
      </c>
      <c r="H1196" s="59">
        <v>0</v>
      </c>
      <c r="I1196" s="68">
        <f t="shared" si="280"/>
        <v>625</v>
      </c>
      <c r="J1196" s="68">
        <v>0</v>
      </c>
      <c r="K1196" s="68">
        <v>0</v>
      </c>
      <c r="L1196" s="68">
        <f aca="true" t="shared" si="281" ref="L1196:L1201">+I1196+J1196+K1196</f>
        <v>625</v>
      </c>
      <c r="M1196" s="49"/>
      <c r="N1196" s="49"/>
      <c r="O1196" s="49"/>
      <c r="P1196" s="49"/>
      <c r="Q1196" s="49"/>
      <c r="R1196" s="49"/>
      <c r="S1196" s="49"/>
      <c r="T1196" s="49"/>
      <c r="U1196" s="49"/>
      <c r="V1196" s="49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</row>
    <row r="1197" spans="1:35" s="1" customFormat="1" ht="18" customHeight="1">
      <c r="A1197" s="56">
        <v>41838</v>
      </c>
      <c r="B1197" s="63" t="s">
        <v>7</v>
      </c>
      <c r="C1197" s="63">
        <v>50</v>
      </c>
      <c r="D1197" s="63" t="s">
        <v>6</v>
      </c>
      <c r="E1197" s="59">
        <v>7625</v>
      </c>
      <c r="F1197" s="59">
        <v>7612</v>
      </c>
      <c r="G1197" s="59">
        <v>7590</v>
      </c>
      <c r="H1197" s="59">
        <v>0</v>
      </c>
      <c r="I1197" s="74">
        <f aca="true" t="shared" si="282" ref="I1197:I1202">(E1197-F1197)*C1197</f>
        <v>650</v>
      </c>
      <c r="J1197" s="68">
        <f>+(F1197-G1197)*C1197</f>
        <v>1100</v>
      </c>
      <c r="K1197" s="68">
        <v>0</v>
      </c>
      <c r="L1197" s="68">
        <f t="shared" si="281"/>
        <v>1750</v>
      </c>
      <c r="M1197" s="49"/>
      <c r="N1197" s="49"/>
      <c r="O1197" s="49"/>
      <c r="P1197" s="49"/>
      <c r="Q1197" s="49"/>
      <c r="R1197" s="49"/>
      <c r="S1197" s="49"/>
      <c r="T1197" s="49"/>
      <c r="U1197" s="49"/>
      <c r="V1197" s="49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</row>
    <row r="1198" spans="1:35" s="1" customFormat="1" ht="18" customHeight="1">
      <c r="A1198" s="56">
        <v>41837</v>
      </c>
      <c r="B1198" s="63" t="s">
        <v>4</v>
      </c>
      <c r="C1198" s="63">
        <v>25</v>
      </c>
      <c r="D1198" s="63" t="s">
        <v>6</v>
      </c>
      <c r="E1198" s="59">
        <v>15275</v>
      </c>
      <c r="F1198" s="59">
        <v>15250</v>
      </c>
      <c r="G1198" s="59">
        <v>15220</v>
      </c>
      <c r="H1198" s="59">
        <v>15177</v>
      </c>
      <c r="I1198" s="74">
        <f t="shared" si="282"/>
        <v>625</v>
      </c>
      <c r="J1198" s="68">
        <f>+(F1198-G1198)*C1198</f>
        <v>750</v>
      </c>
      <c r="K1198" s="68">
        <f>+(G1198-H1198)*C1198</f>
        <v>1075</v>
      </c>
      <c r="L1198" s="68">
        <f t="shared" si="281"/>
        <v>2450</v>
      </c>
      <c r="M1198" s="49"/>
      <c r="N1198" s="49"/>
      <c r="O1198" s="49"/>
      <c r="P1198" s="49"/>
      <c r="Q1198" s="49"/>
      <c r="R1198" s="49"/>
      <c r="S1198" s="49"/>
      <c r="T1198" s="49"/>
      <c r="U1198" s="49"/>
      <c r="V1198" s="49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</row>
    <row r="1199" spans="1:35" s="1" customFormat="1" ht="18" customHeight="1">
      <c r="A1199" s="56">
        <v>41836</v>
      </c>
      <c r="B1199" s="63" t="s">
        <v>4</v>
      </c>
      <c r="C1199" s="63">
        <v>25</v>
      </c>
      <c r="D1199" s="63" t="s">
        <v>6</v>
      </c>
      <c r="E1199" s="59">
        <v>15100</v>
      </c>
      <c r="F1199" s="59">
        <v>15075</v>
      </c>
      <c r="G1199" s="59">
        <v>15045</v>
      </c>
      <c r="H1199" s="59">
        <v>0</v>
      </c>
      <c r="I1199" s="74">
        <f t="shared" si="282"/>
        <v>625</v>
      </c>
      <c r="J1199" s="68">
        <f>+(F1199-G1199)*C1199</f>
        <v>750</v>
      </c>
      <c r="K1199" s="68">
        <v>0</v>
      </c>
      <c r="L1199" s="68">
        <f t="shared" si="281"/>
        <v>1375</v>
      </c>
      <c r="M1199" s="49"/>
      <c r="N1199" s="49"/>
      <c r="O1199" s="49"/>
      <c r="P1199" s="49"/>
      <c r="Q1199" s="49"/>
      <c r="R1199" s="49"/>
      <c r="S1199" s="49"/>
      <c r="T1199" s="49"/>
      <c r="U1199" s="49"/>
      <c r="V1199" s="49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</row>
    <row r="1200" spans="1:35" s="1" customFormat="1" ht="18" customHeight="1">
      <c r="A1200" s="56">
        <v>41836</v>
      </c>
      <c r="B1200" s="63" t="s">
        <v>7</v>
      </c>
      <c r="C1200" s="63">
        <v>50</v>
      </c>
      <c r="D1200" s="63" t="s">
        <v>6</v>
      </c>
      <c r="E1200" s="59">
        <v>7557</v>
      </c>
      <c r="F1200" s="59">
        <v>7542</v>
      </c>
      <c r="G1200" s="59">
        <v>0</v>
      </c>
      <c r="H1200" s="59">
        <v>0</v>
      </c>
      <c r="I1200" s="74">
        <f t="shared" si="282"/>
        <v>750</v>
      </c>
      <c r="J1200" s="68">
        <v>0</v>
      </c>
      <c r="K1200" s="68">
        <f>+(G1200-H1200)*C1200</f>
        <v>0</v>
      </c>
      <c r="L1200" s="68">
        <f t="shared" si="281"/>
        <v>750</v>
      </c>
      <c r="M1200" s="49"/>
      <c r="N1200" s="49"/>
      <c r="O1200" s="49"/>
      <c r="P1200" s="49"/>
      <c r="Q1200" s="49"/>
      <c r="R1200" s="49"/>
      <c r="S1200" s="49"/>
      <c r="T1200" s="49"/>
      <c r="U1200" s="49"/>
      <c r="V1200" s="49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</row>
    <row r="1201" spans="1:35" s="1" customFormat="1" ht="18" customHeight="1">
      <c r="A1201" s="56">
        <v>41835</v>
      </c>
      <c r="B1201" s="63" t="s">
        <v>4</v>
      </c>
      <c r="C1201" s="63">
        <v>25</v>
      </c>
      <c r="D1201" s="63" t="s">
        <v>6</v>
      </c>
      <c r="E1201" s="59">
        <v>14695</v>
      </c>
      <c r="F1201" s="59">
        <v>14670</v>
      </c>
      <c r="G1201" s="59">
        <v>0</v>
      </c>
      <c r="H1201" s="59">
        <v>0</v>
      </c>
      <c r="I1201" s="74">
        <f t="shared" si="282"/>
        <v>625</v>
      </c>
      <c r="J1201" s="68">
        <v>0</v>
      </c>
      <c r="K1201" s="68">
        <v>0</v>
      </c>
      <c r="L1201" s="68">
        <f t="shared" si="281"/>
        <v>625</v>
      </c>
      <c r="M1201" s="49"/>
      <c r="N1201" s="49"/>
      <c r="O1201" s="49"/>
      <c r="P1201" s="49"/>
      <c r="Q1201" s="49"/>
      <c r="R1201" s="49"/>
      <c r="S1201" s="49"/>
      <c r="T1201" s="49"/>
      <c r="U1201" s="49"/>
      <c r="V1201" s="49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</row>
    <row r="1202" spans="1:35" s="1" customFormat="1" ht="18" customHeight="1">
      <c r="A1202" s="56">
        <v>41834</v>
      </c>
      <c r="B1202" s="63" t="s">
        <v>4</v>
      </c>
      <c r="C1202" s="63">
        <v>25</v>
      </c>
      <c r="D1202" s="63" t="s">
        <v>6</v>
      </c>
      <c r="E1202" s="59">
        <v>14595</v>
      </c>
      <c r="F1202" s="59">
        <v>14570</v>
      </c>
      <c r="G1202" s="59">
        <v>14530</v>
      </c>
      <c r="H1202" s="59">
        <v>14433.8</v>
      </c>
      <c r="I1202" s="74">
        <f t="shared" si="282"/>
        <v>625</v>
      </c>
      <c r="J1202" s="68">
        <f>+(F1202-G1202)*C1202</f>
        <v>1000</v>
      </c>
      <c r="K1202" s="68">
        <f>+(G1202-H1202)*C1202</f>
        <v>2405.000000000018</v>
      </c>
      <c r="L1202" s="68">
        <f aca="true" t="shared" si="283" ref="L1202:L1207">+I1202+J1202+K1202</f>
        <v>4030.000000000018</v>
      </c>
      <c r="M1202" s="49"/>
      <c r="N1202" s="49"/>
      <c r="O1202" s="49"/>
      <c r="P1202" s="49"/>
      <c r="Q1202" s="49"/>
      <c r="R1202" s="49"/>
      <c r="S1202" s="49"/>
      <c r="T1202" s="49"/>
      <c r="U1202" s="49"/>
      <c r="V1202" s="49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</row>
    <row r="1203" spans="1:35" s="1" customFormat="1" ht="18" customHeight="1">
      <c r="A1203" s="56">
        <v>41831</v>
      </c>
      <c r="B1203" s="63" t="s">
        <v>4</v>
      </c>
      <c r="C1203" s="63">
        <v>25</v>
      </c>
      <c r="D1203" s="63" t="s">
        <v>5</v>
      </c>
      <c r="E1203" s="59">
        <v>14770</v>
      </c>
      <c r="F1203" s="59">
        <v>14793</v>
      </c>
      <c r="G1203" s="59">
        <v>0</v>
      </c>
      <c r="H1203" s="59">
        <v>0</v>
      </c>
      <c r="I1203" s="68">
        <f>(F1203-E1203)*C1203</f>
        <v>575</v>
      </c>
      <c r="J1203" s="68">
        <v>0</v>
      </c>
      <c r="K1203" s="68">
        <v>0</v>
      </c>
      <c r="L1203" s="68">
        <f t="shared" si="283"/>
        <v>575</v>
      </c>
      <c r="M1203" s="49"/>
      <c r="N1203" s="49"/>
      <c r="O1203" s="49"/>
      <c r="P1203" s="49"/>
      <c r="Q1203" s="49"/>
      <c r="R1203" s="49"/>
      <c r="S1203" s="49"/>
      <c r="T1203" s="49"/>
      <c r="U1203" s="49"/>
      <c r="V1203" s="49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</row>
    <row r="1204" spans="1:35" s="1" customFormat="1" ht="18" customHeight="1">
      <c r="A1204" s="56">
        <v>41830</v>
      </c>
      <c r="B1204" s="63" t="s">
        <v>4</v>
      </c>
      <c r="C1204" s="63">
        <v>25</v>
      </c>
      <c r="D1204" s="63" t="s">
        <v>5</v>
      </c>
      <c r="E1204" s="59">
        <v>14930</v>
      </c>
      <c r="F1204" s="59">
        <v>14955</v>
      </c>
      <c r="G1204" s="59">
        <v>14985</v>
      </c>
      <c r="H1204" s="59">
        <v>15050</v>
      </c>
      <c r="I1204" s="68">
        <f>(F1204-E1204)*C1204</f>
        <v>625</v>
      </c>
      <c r="J1204" s="68">
        <f>+(G1204-F1204)*C1204</f>
        <v>750</v>
      </c>
      <c r="K1204" s="68">
        <f>+(H1204-G1204)*C1204</f>
        <v>1625</v>
      </c>
      <c r="L1204" s="68">
        <f t="shared" si="283"/>
        <v>3000</v>
      </c>
      <c r="M1204" s="49"/>
      <c r="N1204" s="49"/>
      <c r="O1204" s="49"/>
      <c r="P1204" s="49"/>
      <c r="Q1204" s="49"/>
      <c r="R1204" s="49"/>
      <c r="S1204" s="49"/>
      <c r="T1204" s="49"/>
      <c r="U1204" s="49"/>
      <c r="V1204" s="49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</row>
    <row r="1205" spans="1:35" s="1" customFormat="1" ht="18" customHeight="1">
      <c r="A1205" s="56">
        <v>41829</v>
      </c>
      <c r="B1205" s="63" t="s">
        <v>4</v>
      </c>
      <c r="C1205" s="63">
        <v>25</v>
      </c>
      <c r="D1205" s="63" t="s">
        <v>6</v>
      </c>
      <c r="E1205" s="59">
        <v>15105</v>
      </c>
      <c r="F1205" s="59">
        <v>15080</v>
      </c>
      <c r="G1205" s="59">
        <v>15050</v>
      </c>
      <c r="H1205" s="58">
        <v>14912</v>
      </c>
      <c r="I1205" s="74">
        <f>(E1205-F1205)*C1205</f>
        <v>625</v>
      </c>
      <c r="J1205" s="68">
        <f>+(F1205-G1205)*C1205</f>
        <v>750</v>
      </c>
      <c r="K1205" s="68">
        <f>+(G1205-H1205)*C1205</f>
        <v>3450</v>
      </c>
      <c r="L1205" s="68">
        <f t="shared" si="283"/>
        <v>4825</v>
      </c>
      <c r="M1205" s="49"/>
      <c r="N1205" s="49"/>
      <c r="O1205" s="49"/>
      <c r="P1205" s="49"/>
      <c r="Q1205" s="49"/>
      <c r="R1205" s="49"/>
      <c r="S1205" s="49"/>
      <c r="T1205" s="49"/>
      <c r="U1205" s="49"/>
      <c r="V1205" s="49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</row>
    <row r="1206" spans="1:35" s="1" customFormat="1" ht="18" customHeight="1">
      <c r="A1206" s="56">
        <v>41828</v>
      </c>
      <c r="B1206" s="63" t="s">
        <v>4</v>
      </c>
      <c r="C1206" s="63">
        <v>25</v>
      </c>
      <c r="D1206" s="63" t="s">
        <v>5</v>
      </c>
      <c r="E1206" s="59">
        <v>15410</v>
      </c>
      <c r="F1206" s="59">
        <v>15435</v>
      </c>
      <c r="G1206" s="59">
        <v>15465</v>
      </c>
      <c r="H1206" s="59">
        <v>0</v>
      </c>
      <c r="I1206" s="68">
        <f aca="true" t="shared" si="284" ref="I1206:I1211">(F1206-E1206)*C1206</f>
        <v>625</v>
      </c>
      <c r="J1206" s="68">
        <f>+(G1206-F1206)*C1206</f>
        <v>750</v>
      </c>
      <c r="K1206" s="68">
        <v>0</v>
      </c>
      <c r="L1206" s="68">
        <f t="shared" si="283"/>
        <v>1375</v>
      </c>
      <c r="M1206" s="49"/>
      <c r="N1206" s="49"/>
      <c r="O1206" s="49"/>
      <c r="P1206" s="49"/>
      <c r="Q1206" s="49"/>
      <c r="R1206" s="49"/>
      <c r="S1206" s="49"/>
      <c r="T1206" s="49"/>
      <c r="U1206" s="49"/>
      <c r="V1206" s="49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</row>
    <row r="1207" spans="1:35" s="1" customFormat="1" ht="18" customHeight="1">
      <c r="A1207" s="56">
        <v>41827</v>
      </c>
      <c r="B1207" s="63" t="s">
        <v>4</v>
      </c>
      <c r="C1207" s="63">
        <v>25</v>
      </c>
      <c r="D1207" s="63" t="s">
        <v>5</v>
      </c>
      <c r="E1207" s="59">
        <v>15520</v>
      </c>
      <c r="F1207" s="59">
        <v>15545</v>
      </c>
      <c r="G1207" s="59">
        <v>0</v>
      </c>
      <c r="H1207" s="59">
        <v>0</v>
      </c>
      <c r="I1207" s="68">
        <f t="shared" si="284"/>
        <v>625</v>
      </c>
      <c r="J1207" s="68">
        <v>0</v>
      </c>
      <c r="K1207" s="68">
        <v>0</v>
      </c>
      <c r="L1207" s="68">
        <f t="shared" si="283"/>
        <v>625</v>
      </c>
      <c r="M1207" s="49"/>
      <c r="N1207" s="49"/>
      <c r="O1207" s="49"/>
      <c r="P1207" s="49"/>
      <c r="Q1207" s="49"/>
      <c r="R1207" s="49"/>
      <c r="S1207" s="49"/>
      <c r="T1207" s="49"/>
      <c r="U1207" s="49"/>
      <c r="V1207" s="49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</row>
    <row r="1208" spans="1:35" s="1" customFormat="1" ht="18" customHeight="1">
      <c r="A1208" s="56">
        <v>41824</v>
      </c>
      <c r="B1208" s="63" t="s">
        <v>4</v>
      </c>
      <c r="C1208" s="63">
        <v>25</v>
      </c>
      <c r="D1208" s="63" t="s">
        <v>5</v>
      </c>
      <c r="E1208" s="59">
        <v>15550</v>
      </c>
      <c r="F1208" s="59">
        <v>15575</v>
      </c>
      <c r="G1208" s="59">
        <v>15605</v>
      </c>
      <c r="H1208" s="59">
        <v>15665</v>
      </c>
      <c r="I1208" s="68">
        <f t="shared" si="284"/>
        <v>625</v>
      </c>
      <c r="J1208" s="68">
        <f>+(G1208-F1208)*C1208</f>
        <v>750</v>
      </c>
      <c r="K1208" s="68">
        <f>+(H1208-G1208)*C1208</f>
        <v>1500</v>
      </c>
      <c r="L1208" s="68">
        <f aca="true" t="shared" si="285" ref="L1208:L1213">+I1208+J1208+K1208</f>
        <v>2875</v>
      </c>
      <c r="M1208" s="49"/>
      <c r="N1208" s="49"/>
      <c r="O1208" s="49"/>
      <c r="P1208" s="49"/>
      <c r="Q1208" s="49"/>
      <c r="R1208" s="49"/>
      <c r="S1208" s="49"/>
      <c r="T1208" s="49"/>
      <c r="U1208" s="49"/>
      <c r="V1208" s="49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</row>
    <row r="1209" spans="1:35" s="1" customFormat="1" ht="18" customHeight="1">
      <c r="A1209" s="56">
        <v>41823</v>
      </c>
      <c r="B1209" s="63" t="s">
        <v>4</v>
      </c>
      <c r="C1209" s="63">
        <v>25</v>
      </c>
      <c r="D1209" s="63" t="s">
        <v>5</v>
      </c>
      <c r="E1209" s="59">
        <v>15600</v>
      </c>
      <c r="F1209" s="59">
        <v>15625</v>
      </c>
      <c r="G1209" s="59">
        <v>0</v>
      </c>
      <c r="H1209" s="59">
        <v>0</v>
      </c>
      <c r="I1209" s="68">
        <f t="shared" si="284"/>
        <v>625</v>
      </c>
      <c r="J1209" s="68">
        <v>0</v>
      </c>
      <c r="K1209" s="68">
        <v>0</v>
      </c>
      <c r="L1209" s="68">
        <f t="shared" si="285"/>
        <v>625</v>
      </c>
      <c r="M1209" s="49"/>
      <c r="N1209" s="49"/>
      <c r="O1209" s="49"/>
      <c r="P1209" s="49"/>
      <c r="Q1209" s="49"/>
      <c r="R1209" s="49"/>
      <c r="S1209" s="49"/>
      <c r="T1209" s="49"/>
      <c r="U1209" s="49"/>
      <c r="V1209" s="49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</row>
    <row r="1210" spans="1:35" s="1" customFormat="1" ht="18" customHeight="1">
      <c r="A1210" s="56">
        <v>41822</v>
      </c>
      <c r="B1210" s="63" t="s">
        <v>4</v>
      </c>
      <c r="C1210" s="63">
        <v>25</v>
      </c>
      <c r="D1210" s="63" t="s">
        <v>5</v>
      </c>
      <c r="E1210" s="59">
        <v>15570</v>
      </c>
      <c r="F1210" s="59">
        <v>15595</v>
      </c>
      <c r="G1210" s="59">
        <v>15625</v>
      </c>
      <c r="H1210" s="59">
        <v>0</v>
      </c>
      <c r="I1210" s="68">
        <f t="shared" si="284"/>
        <v>625</v>
      </c>
      <c r="J1210" s="68">
        <f>+(G1210-F1210)*C1210</f>
        <v>750</v>
      </c>
      <c r="K1210" s="68">
        <v>0</v>
      </c>
      <c r="L1210" s="68">
        <f t="shared" si="285"/>
        <v>1375</v>
      </c>
      <c r="M1210" s="49"/>
      <c r="N1210" s="49"/>
      <c r="O1210" s="49"/>
      <c r="P1210" s="49"/>
      <c r="Q1210" s="49"/>
      <c r="R1210" s="49"/>
      <c r="S1210" s="49"/>
      <c r="T1210" s="49"/>
      <c r="U1210" s="49"/>
      <c r="V1210" s="49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</row>
    <row r="1211" spans="1:35" s="1" customFormat="1" ht="18" customHeight="1">
      <c r="A1211" s="56">
        <v>41821</v>
      </c>
      <c r="B1211" s="63" t="s">
        <v>4</v>
      </c>
      <c r="C1211" s="63">
        <v>25</v>
      </c>
      <c r="D1211" s="63" t="s">
        <v>5</v>
      </c>
      <c r="E1211" s="59">
        <v>15430</v>
      </c>
      <c r="F1211" s="59">
        <v>15455</v>
      </c>
      <c r="G1211" s="59">
        <v>15475</v>
      </c>
      <c r="H1211" s="59">
        <v>15586</v>
      </c>
      <c r="I1211" s="68">
        <f t="shared" si="284"/>
        <v>625</v>
      </c>
      <c r="J1211" s="68">
        <f>+(G1211-F1211)*C1211</f>
        <v>500</v>
      </c>
      <c r="K1211" s="68">
        <f>+(H1211-G1211)*C1211</f>
        <v>2775</v>
      </c>
      <c r="L1211" s="68">
        <f t="shared" si="285"/>
        <v>3900</v>
      </c>
      <c r="M1211" s="49"/>
      <c r="N1211" s="49"/>
      <c r="O1211" s="49"/>
      <c r="P1211" s="49"/>
      <c r="Q1211" s="49"/>
      <c r="R1211" s="49"/>
      <c r="S1211" s="49"/>
      <c r="T1211" s="49"/>
      <c r="U1211" s="49"/>
      <c r="V1211" s="49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</row>
    <row r="1212" spans="1:35" s="1" customFormat="1" ht="18" customHeight="1">
      <c r="A1212" s="56">
        <v>41820</v>
      </c>
      <c r="B1212" s="63" t="s">
        <v>4</v>
      </c>
      <c r="C1212" s="63">
        <v>25</v>
      </c>
      <c r="D1212" s="63" t="s">
        <v>6</v>
      </c>
      <c r="E1212" s="59">
        <v>15293</v>
      </c>
      <c r="F1212" s="59">
        <v>15270</v>
      </c>
      <c r="G1212" s="59">
        <v>0</v>
      </c>
      <c r="H1212" s="59">
        <v>0</v>
      </c>
      <c r="I1212" s="74">
        <f>(E1212-F1212)*C1212</f>
        <v>575</v>
      </c>
      <c r="J1212" s="68">
        <v>0</v>
      </c>
      <c r="K1212" s="68">
        <v>0</v>
      </c>
      <c r="L1212" s="68">
        <f t="shared" si="285"/>
        <v>575</v>
      </c>
      <c r="M1212" s="49"/>
      <c r="N1212" s="49"/>
      <c r="O1212" s="49"/>
      <c r="P1212" s="49"/>
      <c r="Q1212" s="49"/>
      <c r="R1212" s="49"/>
      <c r="S1212" s="49"/>
      <c r="T1212" s="49"/>
      <c r="U1212" s="49"/>
      <c r="V1212" s="49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</row>
    <row r="1213" spans="1:35" s="1" customFormat="1" ht="18" customHeight="1">
      <c r="A1213" s="56">
        <v>41817</v>
      </c>
      <c r="B1213" s="63" t="s">
        <v>4</v>
      </c>
      <c r="C1213" s="63">
        <v>25</v>
      </c>
      <c r="D1213" s="63" t="s">
        <v>5</v>
      </c>
      <c r="E1213" s="59">
        <v>15140</v>
      </c>
      <c r="F1213" s="59">
        <v>15163</v>
      </c>
      <c r="G1213" s="59">
        <v>15195</v>
      </c>
      <c r="H1213" s="59">
        <v>15250</v>
      </c>
      <c r="I1213" s="68">
        <f>(F1213-E1213)*C1213</f>
        <v>575</v>
      </c>
      <c r="J1213" s="68">
        <f>+(G1213-F1213)*C1213</f>
        <v>800</v>
      </c>
      <c r="K1213" s="68">
        <f>+(H1213-G1213)*C1213</f>
        <v>1375</v>
      </c>
      <c r="L1213" s="68">
        <f t="shared" si="285"/>
        <v>2750</v>
      </c>
      <c r="M1213" s="49"/>
      <c r="N1213" s="49"/>
      <c r="O1213" s="49"/>
      <c r="P1213" s="49"/>
      <c r="Q1213" s="49"/>
      <c r="R1213" s="49"/>
      <c r="S1213" s="49"/>
      <c r="T1213" s="49"/>
      <c r="U1213" s="49"/>
      <c r="V1213" s="49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</row>
    <row r="1214" spans="1:35" s="1" customFormat="1" ht="18" customHeight="1">
      <c r="A1214" s="56">
        <v>41816</v>
      </c>
      <c r="B1214" s="63" t="s">
        <v>4</v>
      </c>
      <c r="C1214" s="63">
        <v>25</v>
      </c>
      <c r="D1214" s="63" t="s">
        <v>5</v>
      </c>
      <c r="E1214" s="59">
        <v>15260</v>
      </c>
      <c r="F1214" s="59">
        <v>15117.3</v>
      </c>
      <c r="G1214" s="59">
        <v>0</v>
      </c>
      <c r="H1214" s="59">
        <v>0</v>
      </c>
      <c r="I1214" s="76">
        <f>(F1214-E1214)*C1214</f>
        <v>-3567.500000000018</v>
      </c>
      <c r="J1214" s="68">
        <v>0</v>
      </c>
      <c r="K1214" s="68">
        <f>+(H1214-G1214)*C1214</f>
        <v>0</v>
      </c>
      <c r="L1214" s="76">
        <f aca="true" t="shared" si="286" ref="L1214:L1221">+I1214+J1214+K1214</f>
        <v>-3567.500000000018</v>
      </c>
      <c r="M1214" s="49"/>
      <c r="N1214" s="49"/>
      <c r="O1214" s="49"/>
      <c r="P1214" s="49"/>
      <c r="Q1214" s="49"/>
      <c r="R1214" s="49"/>
      <c r="S1214" s="49"/>
      <c r="T1214" s="49"/>
      <c r="U1214" s="49"/>
      <c r="V1214" s="49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</row>
    <row r="1215" spans="1:35" s="1" customFormat="1" ht="18" customHeight="1">
      <c r="A1215" s="56">
        <v>41815</v>
      </c>
      <c r="B1215" s="63" t="s">
        <v>4</v>
      </c>
      <c r="C1215" s="63">
        <v>25</v>
      </c>
      <c r="D1215" s="63" t="s">
        <v>6</v>
      </c>
      <c r="E1215" s="59">
        <v>15295</v>
      </c>
      <c r="F1215" s="59">
        <v>15270</v>
      </c>
      <c r="G1215" s="59">
        <v>15236</v>
      </c>
      <c r="H1215" s="59">
        <v>15170</v>
      </c>
      <c r="I1215" s="74">
        <f>(E1215-F1215)*C1215</f>
        <v>625</v>
      </c>
      <c r="J1215" s="68">
        <f>+(F1215-G1215)*C1215</f>
        <v>850</v>
      </c>
      <c r="K1215" s="68">
        <f>+(G1215-H1215)*C1215</f>
        <v>1650</v>
      </c>
      <c r="L1215" s="68">
        <f t="shared" si="286"/>
        <v>3125</v>
      </c>
      <c r="M1215" s="49"/>
      <c r="N1215" s="49"/>
      <c r="O1215" s="49"/>
      <c r="P1215" s="49"/>
      <c r="Q1215" s="49"/>
      <c r="R1215" s="49"/>
      <c r="S1215" s="49"/>
      <c r="T1215" s="49"/>
      <c r="U1215" s="49"/>
      <c r="V1215" s="49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</row>
    <row r="1216" spans="1:35" s="1" customFormat="1" ht="18" customHeight="1">
      <c r="A1216" s="56">
        <v>41814</v>
      </c>
      <c r="B1216" s="63" t="s">
        <v>4</v>
      </c>
      <c r="C1216" s="63">
        <v>25</v>
      </c>
      <c r="D1216" s="63" t="s">
        <v>6</v>
      </c>
      <c r="E1216" s="59">
        <v>15293</v>
      </c>
      <c r="F1216" s="59">
        <v>15270</v>
      </c>
      <c r="G1216" s="58">
        <v>15245.1</v>
      </c>
      <c r="H1216" s="59">
        <v>15180</v>
      </c>
      <c r="I1216" s="74">
        <f>(E1216-F1216)*C1216</f>
        <v>575</v>
      </c>
      <c r="J1216" s="68">
        <f>+(F1216-G1216)*C1216</f>
        <v>622.4999999999909</v>
      </c>
      <c r="K1216" s="68">
        <f>+(G1216-H1216)*C1216</f>
        <v>1627.500000000009</v>
      </c>
      <c r="L1216" s="68">
        <f t="shared" si="286"/>
        <v>2825</v>
      </c>
      <c r="M1216" s="49"/>
      <c r="N1216" s="49"/>
      <c r="O1216" s="49"/>
      <c r="P1216" s="49"/>
      <c r="Q1216" s="49"/>
      <c r="R1216" s="49"/>
      <c r="S1216" s="49"/>
      <c r="T1216" s="49"/>
      <c r="U1216" s="49"/>
      <c r="V1216" s="49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</row>
    <row r="1217" spans="1:35" s="1" customFormat="1" ht="18" customHeight="1">
      <c r="A1217" s="56">
        <v>41813</v>
      </c>
      <c r="B1217" s="63" t="s">
        <v>4</v>
      </c>
      <c r="C1217" s="63">
        <v>25</v>
      </c>
      <c r="D1217" s="63" t="s">
        <v>6</v>
      </c>
      <c r="E1217" s="59">
        <v>15055</v>
      </c>
      <c r="F1217" s="59">
        <v>15030</v>
      </c>
      <c r="G1217" s="59">
        <v>15000</v>
      </c>
      <c r="H1217" s="59">
        <v>14970.9</v>
      </c>
      <c r="I1217" s="74">
        <f>(E1217-F1217)*C1217</f>
        <v>625</v>
      </c>
      <c r="J1217" s="68">
        <f>+(F1217-G1217)*C1217</f>
        <v>750</v>
      </c>
      <c r="K1217" s="68">
        <f>+(G1217-H1217)*C1217</f>
        <v>727.5000000000091</v>
      </c>
      <c r="L1217" s="68">
        <f t="shared" si="286"/>
        <v>2102.500000000009</v>
      </c>
      <c r="M1217" s="49"/>
      <c r="N1217" s="49"/>
      <c r="O1217" s="49"/>
      <c r="P1217" s="49"/>
      <c r="Q1217" s="49"/>
      <c r="R1217" s="49"/>
      <c r="S1217" s="49"/>
      <c r="T1217" s="49"/>
      <c r="U1217" s="49"/>
      <c r="V1217" s="49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</row>
    <row r="1218" spans="1:35" s="1" customFormat="1" ht="18" customHeight="1">
      <c r="A1218" s="56">
        <v>41810</v>
      </c>
      <c r="B1218" s="63" t="s">
        <v>4</v>
      </c>
      <c r="C1218" s="63">
        <v>25</v>
      </c>
      <c r="D1218" s="63" t="s">
        <v>5</v>
      </c>
      <c r="E1218" s="59">
        <v>15135</v>
      </c>
      <c r="F1218" s="59">
        <v>15160</v>
      </c>
      <c r="G1218" s="59">
        <v>15190</v>
      </c>
      <c r="H1218" s="59">
        <v>15240</v>
      </c>
      <c r="I1218" s="68">
        <f>(F1218-E1218)*C1218</f>
        <v>625</v>
      </c>
      <c r="J1218" s="68">
        <f>+(G1218-F1218)*C1218</f>
        <v>750</v>
      </c>
      <c r="K1218" s="68">
        <f>+(H1218-G1218)*C1218</f>
        <v>1250</v>
      </c>
      <c r="L1218" s="68">
        <f t="shared" si="286"/>
        <v>2625</v>
      </c>
      <c r="M1218" s="49"/>
      <c r="N1218" s="49"/>
      <c r="O1218" s="49"/>
      <c r="P1218" s="49"/>
      <c r="Q1218" s="49"/>
      <c r="R1218" s="49"/>
      <c r="S1218" s="49"/>
      <c r="T1218" s="49"/>
      <c r="U1218" s="49"/>
      <c r="V1218" s="49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</row>
    <row r="1219" spans="1:35" s="1" customFormat="1" ht="18" customHeight="1">
      <c r="A1219" s="56">
        <v>41809</v>
      </c>
      <c r="B1219" s="63" t="s">
        <v>4</v>
      </c>
      <c r="C1219" s="63">
        <v>25</v>
      </c>
      <c r="D1219" s="63" t="s">
        <v>6</v>
      </c>
      <c r="E1219" s="59">
        <v>15325</v>
      </c>
      <c r="F1219" s="59">
        <v>15301</v>
      </c>
      <c r="G1219" s="59">
        <v>15270</v>
      </c>
      <c r="H1219" s="59">
        <v>15220</v>
      </c>
      <c r="I1219" s="74">
        <f>(E1219-F1219)*C1219</f>
        <v>600</v>
      </c>
      <c r="J1219" s="68">
        <f>+(F1219-G1219)*C1219</f>
        <v>775</v>
      </c>
      <c r="K1219" s="68">
        <f>+(G1219-H1219)*C1219</f>
        <v>1250</v>
      </c>
      <c r="L1219" s="68">
        <f t="shared" si="286"/>
        <v>2625</v>
      </c>
      <c r="M1219" s="49"/>
      <c r="N1219" s="49"/>
      <c r="O1219" s="49"/>
      <c r="P1219" s="49"/>
      <c r="Q1219" s="49"/>
      <c r="R1219" s="49"/>
      <c r="S1219" s="49"/>
      <c r="T1219" s="49"/>
      <c r="U1219" s="49"/>
      <c r="V1219" s="49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</row>
    <row r="1220" spans="1:35" s="1" customFormat="1" ht="18" customHeight="1">
      <c r="A1220" s="56">
        <v>41808</v>
      </c>
      <c r="B1220" s="63" t="s">
        <v>4</v>
      </c>
      <c r="C1220" s="63">
        <v>25</v>
      </c>
      <c r="D1220" s="63" t="s">
        <v>5</v>
      </c>
      <c r="E1220" s="59">
        <v>15440</v>
      </c>
      <c r="F1220" s="59">
        <v>15463</v>
      </c>
      <c r="G1220" s="59">
        <v>15490.8</v>
      </c>
      <c r="H1220" s="59">
        <v>0</v>
      </c>
      <c r="I1220" s="68">
        <f>(F1220-E1220)*C1220</f>
        <v>575</v>
      </c>
      <c r="J1220" s="68">
        <f>+(G1220-F1220)*C1220</f>
        <v>694.9999999999818</v>
      </c>
      <c r="K1220" s="68">
        <v>0</v>
      </c>
      <c r="L1220" s="68">
        <f t="shared" si="286"/>
        <v>1269.9999999999818</v>
      </c>
      <c r="M1220" s="49"/>
      <c r="N1220" s="49"/>
      <c r="O1220" s="49"/>
      <c r="P1220" s="49"/>
      <c r="Q1220" s="49"/>
      <c r="R1220" s="49"/>
      <c r="S1220" s="49"/>
      <c r="T1220" s="49"/>
      <c r="U1220" s="49"/>
      <c r="V1220" s="49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</row>
    <row r="1221" spans="1:35" s="1" customFormat="1" ht="18" customHeight="1">
      <c r="A1221" s="56">
        <v>41807</v>
      </c>
      <c r="B1221" s="63" t="s">
        <v>4</v>
      </c>
      <c r="C1221" s="63">
        <v>25</v>
      </c>
      <c r="D1221" s="63" t="s">
        <v>5</v>
      </c>
      <c r="E1221" s="59">
        <v>15120</v>
      </c>
      <c r="F1221" s="59">
        <v>15143</v>
      </c>
      <c r="G1221" s="59">
        <v>15175</v>
      </c>
      <c r="H1221" s="59">
        <v>15344</v>
      </c>
      <c r="I1221" s="68">
        <f>(F1221-E1221)*C1221</f>
        <v>575</v>
      </c>
      <c r="J1221" s="68">
        <f>+(G1221-F1221)*C1221</f>
        <v>800</v>
      </c>
      <c r="K1221" s="68">
        <f>+(H1221-G1221)*C1221</f>
        <v>4225</v>
      </c>
      <c r="L1221" s="68">
        <f t="shared" si="286"/>
        <v>5600</v>
      </c>
      <c r="M1221" s="49"/>
      <c r="N1221" s="49"/>
      <c r="O1221" s="49"/>
      <c r="P1221" s="49"/>
      <c r="Q1221" s="49"/>
      <c r="R1221" s="49"/>
      <c r="S1221" s="49"/>
      <c r="T1221" s="49"/>
      <c r="U1221" s="49"/>
      <c r="V1221" s="49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</row>
    <row r="1222" spans="1:35" s="1" customFormat="1" ht="18" customHeight="1">
      <c r="A1222" s="56">
        <v>41806</v>
      </c>
      <c r="B1222" s="63" t="s">
        <v>4</v>
      </c>
      <c r="C1222" s="63">
        <v>25</v>
      </c>
      <c r="D1222" s="63" t="s">
        <v>6</v>
      </c>
      <c r="E1222" s="59">
        <v>15045</v>
      </c>
      <c r="F1222" s="59">
        <v>15022</v>
      </c>
      <c r="G1222" s="59">
        <v>14990</v>
      </c>
      <c r="H1222" s="59">
        <v>14940</v>
      </c>
      <c r="I1222" s="74">
        <f>(E1222-F1222)*C1222</f>
        <v>575</v>
      </c>
      <c r="J1222" s="68">
        <f>+(F1222-G1222)*C1222</f>
        <v>800</v>
      </c>
      <c r="K1222" s="68">
        <f>+(G1222-H1222)*C1222</f>
        <v>1250</v>
      </c>
      <c r="L1222" s="68">
        <f aca="true" t="shared" si="287" ref="L1222:L1227">+I1222+J1222+K1222</f>
        <v>2625</v>
      </c>
      <c r="M1222" s="49"/>
      <c r="N1222" s="49"/>
      <c r="O1222" s="49"/>
      <c r="P1222" s="49"/>
      <c r="Q1222" s="49"/>
      <c r="R1222" s="49"/>
      <c r="S1222" s="49"/>
      <c r="T1222" s="49"/>
      <c r="U1222" s="49"/>
      <c r="V1222" s="49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</row>
    <row r="1223" spans="1:35" s="1" customFormat="1" ht="18" customHeight="1">
      <c r="A1223" s="56">
        <v>41803</v>
      </c>
      <c r="B1223" s="63" t="s">
        <v>4</v>
      </c>
      <c r="C1223" s="63">
        <v>25</v>
      </c>
      <c r="D1223" s="63" t="s">
        <v>6</v>
      </c>
      <c r="E1223" s="59">
        <v>15525</v>
      </c>
      <c r="F1223" s="59">
        <v>15502</v>
      </c>
      <c r="G1223" s="59">
        <v>15472</v>
      </c>
      <c r="H1223" s="59">
        <v>15380</v>
      </c>
      <c r="I1223" s="74">
        <f>(E1223-F1223)*C1223</f>
        <v>575</v>
      </c>
      <c r="J1223" s="68">
        <f>+(F1223-G1223)*C1223</f>
        <v>750</v>
      </c>
      <c r="K1223" s="68">
        <f>+(G1223-H1223)*C1223</f>
        <v>2300</v>
      </c>
      <c r="L1223" s="68">
        <f t="shared" si="287"/>
        <v>3625</v>
      </c>
      <c r="M1223" s="49"/>
      <c r="N1223" s="49"/>
      <c r="O1223" s="49"/>
      <c r="P1223" s="49"/>
      <c r="Q1223" s="49"/>
      <c r="R1223" s="49"/>
      <c r="S1223" s="49"/>
      <c r="T1223" s="49"/>
      <c r="U1223" s="49"/>
      <c r="V1223" s="49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</row>
    <row r="1224" spans="1:35" s="1" customFormat="1" ht="18" customHeight="1">
      <c r="A1224" s="56">
        <v>41802</v>
      </c>
      <c r="B1224" s="63" t="s">
        <v>7</v>
      </c>
      <c r="C1224" s="63">
        <v>50</v>
      </c>
      <c r="D1224" s="63" t="s">
        <v>6</v>
      </c>
      <c r="E1224" s="59">
        <v>7641</v>
      </c>
      <c r="F1224" s="59">
        <v>7633.1</v>
      </c>
      <c r="G1224" s="59">
        <v>7608</v>
      </c>
      <c r="H1224" s="59">
        <v>7565</v>
      </c>
      <c r="I1224" s="74">
        <f>(E1224-F1224)*C1224</f>
        <v>394.9999999999818</v>
      </c>
      <c r="J1224" s="68">
        <f>+(F1224-G1224)*C1224</f>
        <v>1255.0000000000182</v>
      </c>
      <c r="K1224" s="68">
        <f>+(G1224-H1224)*C1224</f>
        <v>2150</v>
      </c>
      <c r="L1224" s="68">
        <f t="shared" si="287"/>
        <v>3800</v>
      </c>
      <c r="M1224" s="49"/>
      <c r="N1224" s="49"/>
      <c r="O1224" s="49"/>
      <c r="P1224" s="49"/>
      <c r="Q1224" s="49"/>
      <c r="R1224" s="49"/>
      <c r="S1224" s="49"/>
      <c r="T1224" s="49"/>
      <c r="U1224" s="49"/>
      <c r="V1224" s="49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</row>
    <row r="1225" spans="1:35" s="1" customFormat="1" ht="18" customHeight="1">
      <c r="A1225" s="56">
        <v>41802</v>
      </c>
      <c r="B1225" s="63" t="s">
        <v>4</v>
      </c>
      <c r="C1225" s="63">
        <v>25</v>
      </c>
      <c r="D1225" s="63" t="s">
        <v>6</v>
      </c>
      <c r="E1225" s="59">
        <v>15483</v>
      </c>
      <c r="F1225" s="59">
        <v>15460</v>
      </c>
      <c r="G1225" s="59">
        <v>0</v>
      </c>
      <c r="H1225" s="59">
        <v>0</v>
      </c>
      <c r="I1225" s="74">
        <f>(E1225-F1225)*C1225</f>
        <v>575</v>
      </c>
      <c r="J1225" s="68">
        <v>0</v>
      </c>
      <c r="K1225" s="68">
        <v>0</v>
      </c>
      <c r="L1225" s="68">
        <f t="shared" si="287"/>
        <v>575</v>
      </c>
      <c r="M1225" s="49"/>
      <c r="N1225" s="49"/>
      <c r="O1225" s="49"/>
      <c r="P1225" s="49"/>
      <c r="Q1225" s="49"/>
      <c r="R1225" s="49"/>
      <c r="S1225" s="49"/>
      <c r="T1225" s="49"/>
      <c r="U1225" s="49"/>
      <c r="V1225" s="49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</row>
    <row r="1226" spans="1:35" s="1" customFormat="1" ht="18" customHeight="1">
      <c r="A1226" s="56">
        <v>41801</v>
      </c>
      <c r="B1226" s="63" t="s">
        <v>7</v>
      </c>
      <c r="C1226" s="63">
        <v>50</v>
      </c>
      <c r="D1226" s="63" t="s">
        <v>5</v>
      </c>
      <c r="E1226" s="59">
        <v>7695</v>
      </c>
      <c r="F1226" s="59">
        <v>7708</v>
      </c>
      <c r="G1226" s="59">
        <v>0</v>
      </c>
      <c r="H1226" s="59">
        <v>0</v>
      </c>
      <c r="I1226" s="68">
        <f>(F1226-E1226)*C1226</f>
        <v>650</v>
      </c>
      <c r="J1226" s="68">
        <v>0</v>
      </c>
      <c r="K1226" s="68">
        <v>0</v>
      </c>
      <c r="L1226" s="68">
        <f t="shared" si="287"/>
        <v>650</v>
      </c>
      <c r="M1226" s="49"/>
      <c r="N1226" s="49"/>
      <c r="O1226" s="49"/>
      <c r="P1226" s="49"/>
      <c r="Q1226" s="49"/>
      <c r="R1226" s="49"/>
      <c r="S1226" s="49"/>
      <c r="T1226" s="49"/>
      <c r="U1226" s="49"/>
      <c r="V1226" s="49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</row>
    <row r="1227" spans="1:35" s="1" customFormat="1" ht="18" customHeight="1">
      <c r="A1227" s="56">
        <v>41800</v>
      </c>
      <c r="B1227" s="63" t="s">
        <v>4</v>
      </c>
      <c r="C1227" s="63">
        <v>25</v>
      </c>
      <c r="D1227" s="63" t="s">
        <v>5</v>
      </c>
      <c r="E1227" s="59">
        <v>15390</v>
      </c>
      <c r="F1227" s="59">
        <v>15413</v>
      </c>
      <c r="G1227" s="59">
        <v>15445</v>
      </c>
      <c r="H1227" s="58">
        <v>15496.9</v>
      </c>
      <c r="I1227" s="68">
        <f>(F1227-E1227)*C1227</f>
        <v>575</v>
      </c>
      <c r="J1227" s="68">
        <f>+(G1227-F1227)*C1227</f>
        <v>800</v>
      </c>
      <c r="K1227" s="68">
        <f>+(H1227-G1227)*C1227</f>
        <v>1297.499999999991</v>
      </c>
      <c r="L1227" s="68">
        <f t="shared" si="287"/>
        <v>2672.499999999991</v>
      </c>
      <c r="M1227" s="49"/>
      <c r="N1227" s="49"/>
      <c r="O1227" s="49"/>
      <c r="P1227" s="49"/>
      <c r="Q1227" s="49"/>
      <c r="R1227" s="49"/>
      <c r="S1227" s="49"/>
      <c r="T1227" s="49"/>
      <c r="U1227" s="49"/>
      <c r="V1227" s="49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</row>
    <row r="1228" spans="1:35" s="1" customFormat="1" ht="18" customHeight="1">
      <c r="A1228" s="56">
        <v>41799</v>
      </c>
      <c r="B1228" s="63" t="s">
        <v>4</v>
      </c>
      <c r="C1228" s="63">
        <v>25</v>
      </c>
      <c r="D1228" s="63" t="s">
        <v>5</v>
      </c>
      <c r="E1228" s="59">
        <v>15670</v>
      </c>
      <c r="F1228" s="59">
        <v>15693</v>
      </c>
      <c r="G1228" s="59">
        <v>15725</v>
      </c>
      <c r="H1228" s="59">
        <v>0</v>
      </c>
      <c r="I1228" s="68">
        <f aca="true" t="shared" si="288" ref="I1228:I1233">(F1228-E1228)*C1228</f>
        <v>575</v>
      </c>
      <c r="J1228" s="68">
        <f aca="true" t="shared" si="289" ref="J1228:J1233">+(G1228-F1228)*C1228</f>
        <v>800</v>
      </c>
      <c r="K1228" s="68">
        <v>0</v>
      </c>
      <c r="L1228" s="68">
        <f aca="true" t="shared" si="290" ref="L1228:L1233">+I1228+J1228+K1228</f>
        <v>1375</v>
      </c>
      <c r="M1228" s="49"/>
      <c r="N1228" s="49"/>
      <c r="O1228" s="49"/>
      <c r="P1228" s="49"/>
      <c r="Q1228" s="49"/>
      <c r="R1228" s="49"/>
      <c r="S1228" s="49"/>
      <c r="T1228" s="49"/>
      <c r="U1228" s="49"/>
      <c r="V1228" s="49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</row>
    <row r="1229" spans="1:35" s="1" customFormat="1" ht="18" customHeight="1">
      <c r="A1229" s="56">
        <v>41796</v>
      </c>
      <c r="B1229" s="63" t="s">
        <v>4</v>
      </c>
      <c r="C1229" s="63">
        <v>25</v>
      </c>
      <c r="D1229" s="63" t="s">
        <v>5</v>
      </c>
      <c r="E1229" s="59">
        <v>15550</v>
      </c>
      <c r="F1229" s="59">
        <v>15573</v>
      </c>
      <c r="G1229" s="59">
        <v>15605</v>
      </c>
      <c r="H1229" s="59">
        <v>15668</v>
      </c>
      <c r="I1229" s="68">
        <f t="shared" si="288"/>
        <v>575</v>
      </c>
      <c r="J1229" s="68">
        <f t="shared" si="289"/>
        <v>800</v>
      </c>
      <c r="K1229" s="68">
        <f>+(H1229-G1229)*C1229</f>
        <v>1575</v>
      </c>
      <c r="L1229" s="68">
        <f t="shared" si="290"/>
        <v>2950</v>
      </c>
      <c r="M1229" s="49"/>
      <c r="N1229" s="49"/>
      <c r="O1229" s="49"/>
      <c r="P1229" s="49"/>
      <c r="Q1229" s="49"/>
      <c r="R1229" s="49"/>
      <c r="S1229" s="49"/>
      <c r="T1229" s="49"/>
      <c r="U1229" s="49"/>
      <c r="V1229" s="49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</row>
    <row r="1230" spans="1:35" s="1" customFormat="1" ht="18" customHeight="1">
      <c r="A1230" s="56">
        <v>41795</v>
      </c>
      <c r="B1230" s="63" t="s">
        <v>4</v>
      </c>
      <c r="C1230" s="63">
        <v>25</v>
      </c>
      <c r="D1230" s="63" t="s">
        <v>5</v>
      </c>
      <c r="E1230" s="59">
        <v>15220</v>
      </c>
      <c r="F1230" s="59">
        <v>15243</v>
      </c>
      <c r="G1230" s="59">
        <v>15275</v>
      </c>
      <c r="H1230" s="59">
        <v>15383</v>
      </c>
      <c r="I1230" s="68">
        <f t="shared" si="288"/>
        <v>575</v>
      </c>
      <c r="J1230" s="68">
        <f t="shared" si="289"/>
        <v>800</v>
      </c>
      <c r="K1230" s="68">
        <f>+(H1230-G1230)*C1230</f>
        <v>2700</v>
      </c>
      <c r="L1230" s="68">
        <f t="shared" si="290"/>
        <v>4075</v>
      </c>
      <c r="M1230" s="49"/>
      <c r="N1230" s="49"/>
      <c r="O1230" s="49"/>
      <c r="P1230" s="49"/>
      <c r="Q1230" s="49"/>
      <c r="R1230" s="49"/>
      <c r="S1230" s="49"/>
      <c r="T1230" s="49"/>
      <c r="U1230" s="49"/>
      <c r="V1230" s="49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</row>
    <row r="1231" spans="1:35" s="1" customFormat="1" ht="18" customHeight="1">
      <c r="A1231" s="56">
        <v>41794</v>
      </c>
      <c r="B1231" s="63" t="s">
        <v>4</v>
      </c>
      <c r="C1231" s="63">
        <v>25</v>
      </c>
      <c r="D1231" s="63" t="s">
        <v>5</v>
      </c>
      <c r="E1231" s="59">
        <v>15220</v>
      </c>
      <c r="F1231" s="59">
        <v>15243</v>
      </c>
      <c r="G1231" s="59">
        <v>15275</v>
      </c>
      <c r="H1231" s="59">
        <v>15330</v>
      </c>
      <c r="I1231" s="68">
        <f t="shared" si="288"/>
        <v>575</v>
      </c>
      <c r="J1231" s="68">
        <f t="shared" si="289"/>
        <v>800</v>
      </c>
      <c r="K1231" s="68">
        <f>+(H1231-G1231)*C1231</f>
        <v>1375</v>
      </c>
      <c r="L1231" s="68">
        <f t="shared" si="290"/>
        <v>2750</v>
      </c>
      <c r="M1231" s="49"/>
      <c r="N1231" s="49"/>
      <c r="O1231" s="49"/>
      <c r="P1231" s="49"/>
      <c r="Q1231" s="49"/>
      <c r="R1231" s="49"/>
      <c r="S1231" s="49"/>
      <c r="T1231" s="49"/>
      <c r="U1231" s="49"/>
      <c r="V1231" s="49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</row>
    <row r="1232" spans="1:35" s="1" customFormat="1" ht="18" customHeight="1">
      <c r="A1232" s="56">
        <v>41793</v>
      </c>
      <c r="B1232" s="63" t="s">
        <v>4</v>
      </c>
      <c r="C1232" s="63">
        <v>25</v>
      </c>
      <c r="D1232" s="63" t="s">
        <v>5</v>
      </c>
      <c r="E1232" s="59">
        <v>15290</v>
      </c>
      <c r="F1232" s="59">
        <v>15313</v>
      </c>
      <c r="G1232" s="59">
        <v>15345</v>
      </c>
      <c r="H1232" s="58">
        <v>15390</v>
      </c>
      <c r="I1232" s="68">
        <f t="shared" si="288"/>
        <v>575</v>
      </c>
      <c r="J1232" s="68">
        <f t="shared" si="289"/>
        <v>800</v>
      </c>
      <c r="K1232" s="68">
        <f>+(H1232-G1232)*C1232</f>
        <v>1125</v>
      </c>
      <c r="L1232" s="68">
        <f t="shared" si="290"/>
        <v>2500</v>
      </c>
      <c r="M1232" s="49"/>
      <c r="N1232" s="49"/>
      <c r="O1232" s="49"/>
      <c r="P1232" s="49"/>
      <c r="Q1232" s="49"/>
      <c r="R1232" s="49"/>
      <c r="S1232" s="49"/>
      <c r="T1232" s="49"/>
      <c r="U1232" s="49"/>
      <c r="V1232" s="49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</row>
    <row r="1233" spans="1:35" s="1" customFormat="1" ht="18" customHeight="1">
      <c r="A1233" s="56">
        <v>41793</v>
      </c>
      <c r="B1233" s="63" t="s">
        <v>7</v>
      </c>
      <c r="C1233" s="63">
        <v>50</v>
      </c>
      <c r="D1233" s="63" t="s">
        <v>5</v>
      </c>
      <c r="E1233" s="59">
        <v>7397</v>
      </c>
      <c r="F1233" s="59">
        <v>7410</v>
      </c>
      <c r="G1233" s="59">
        <v>7430</v>
      </c>
      <c r="H1233" s="59">
        <v>7460</v>
      </c>
      <c r="I1233" s="68">
        <f t="shared" si="288"/>
        <v>650</v>
      </c>
      <c r="J1233" s="68">
        <f t="shared" si="289"/>
        <v>1000</v>
      </c>
      <c r="K1233" s="68">
        <f>+(H1233-G1233)*C1233</f>
        <v>1500</v>
      </c>
      <c r="L1233" s="68">
        <f t="shared" si="290"/>
        <v>3150</v>
      </c>
      <c r="M1233" s="49"/>
      <c r="N1233" s="49"/>
      <c r="O1233" s="49"/>
      <c r="P1233" s="49"/>
      <c r="Q1233" s="49"/>
      <c r="R1233" s="49"/>
      <c r="S1233" s="49"/>
      <c r="T1233" s="49"/>
      <c r="U1233" s="49"/>
      <c r="V1233" s="49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</row>
    <row r="1234" spans="1:35" s="1" customFormat="1" ht="18" customHeight="1">
      <c r="A1234" s="56">
        <v>41792</v>
      </c>
      <c r="B1234" s="63" t="s">
        <v>4</v>
      </c>
      <c r="C1234" s="63">
        <v>25</v>
      </c>
      <c r="D1234" s="63" t="s">
        <v>6</v>
      </c>
      <c r="E1234" s="59">
        <v>15195</v>
      </c>
      <c r="F1234" s="59">
        <v>15170</v>
      </c>
      <c r="G1234" s="59">
        <v>15132.05</v>
      </c>
      <c r="H1234" s="59">
        <v>0</v>
      </c>
      <c r="I1234" s="74">
        <f>(E1234-F1234)*C1234</f>
        <v>625</v>
      </c>
      <c r="J1234" s="68">
        <f>+(F1234-G1234)*C1234</f>
        <v>948.7500000000182</v>
      </c>
      <c r="K1234" s="68">
        <v>0</v>
      </c>
      <c r="L1234" s="68">
        <f aca="true" t="shared" si="291" ref="L1234:L1239">+I1234+J1234+K1234</f>
        <v>1573.7500000000182</v>
      </c>
      <c r="M1234" s="49"/>
      <c r="N1234" s="49"/>
      <c r="O1234" s="49"/>
      <c r="P1234" s="49"/>
      <c r="Q1234" s="49"/>
      <c r="R1234" s="49"/>
      <c r="S1234" s="49"/>
      <c r="T1234" s="49"/>
      <c r="U1234" s="49"/>
      <c r="V1234" s="49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</row>
    <row r="1235" spans="1:35" s="1" customFormat="1" ht="18" customHeight="1">
      <c r="A1235" s="56">
        <v>41792</v>
      </c>
      <c r="B1235" s="63" t="s">
        <v>4</v>
      </c>
      <c r="C1235" s="63">
        <v>25</v>
      </c>
      <c r="D1235" s="63" t="s">
        <v>6</v>
      </c>
      <c r="E1235" s="59">
        <v>14970</v>
      </c>
      <c r="F1235" s="58">
        <v>14957</v>
      </c>
      <c r="G1235" s="59">
        <v>0</v>
      </c>
      <c r="H1235" s="59">
        <v>0</v>
      </c>
      <c r="I1235" s="74">
        <f>(E1235-F1235)*C1235</f>
        <v>325</v>
      </c>
      <c r="J1235" s="68">
        <v>0</v>
      </c>
      <c r="K1235" s="68">
        <v>0</v>
      </c>
      <c r="L1235" s="68">
        <f t="shared" si="291"/>
        <v>325</v>
      </c>
      <c r="M1235" s="49"/>
      <c r="N1235" s="49"/>
      <c r="O1235" s="49"/>
      <c r="P1235" s="49"/>
      <c r="Q1235" s="49"/>
      <c r="R1235" s="49"/>
      <c r="S1235" s="49"/>
      <c r="T1235" s="49"/>
      <c r="U1235" s="49"/>
      <c r="V1235" s="49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</row>
    <row r="1236" spans="1:35" s="1" customFormat="1" ht="18" customHeight="1">
      <c r="A1236" s="56">
        <v>41788</v>
      </c>
      <c r="B1236" s="63" t="s">
        <v>4</v>
      </c>
      <c r="C1236" s="63">
        <v>25</v>
      </c>
      <c r="D1236" s="63" t="s">
        <v>6</v>
      </c>
      <c r="E1236" s="59">
        <v>15083</v>
      </c>
      <c r="F1236" s="59">
        <v>15060</v>
      </c>
      <c r="G1236" s="59">
        <v>15030</v>
      </c>
      <c r="H1236" s="59">
        <v>14905</v>
      </c>
      <c r="I1236" s="74">
        <f>(E1236-F1236)*C1236</f>
        <v>575</v>
      </c>
      <c r="J1236" s="68">
        <f>+(F1236-G1236)*C1236</f>
        <v>750</v>
      </c>
      <c r="K1236" s="68">
        <f>+(G1236-H1236)*C1236</f>
        <v>3125</v>
      </c>
      <c r="L1236" s="68">
        <f t="shared" si="291"/>
        <v>4450</v>
      </c>
      <c r="M1236" s="49"/>
      <c r="N1236" s="49"/>
      <c r="O1236" s="49"/>
      <c r="P1236" s="49"/>
      <c r="Q1236" s="49"/>
      <c r="R1236" s="49"/>
      <c r="S1236" s="49"/>
      <c r="T1236" s="49"/>
      <c r="U1236" s="49"/>
      <c r="V1236" s="49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</row>
    <row r="1237" spans="1:35" s="1" customFormat="1" ht="18" customHeight="1">
      <c r="A1237" s="56">
        <v>41788</v>
      </c>
      <c r="B1237" s="63" t="s">
        <v>4</v>
      </c>
      <c r="C1237" s="63">
        <v>25</v>
      </c>
      <c r="D1237" s="63" t="s">
        <v>5</v>
      </c>
      <c r="E1237" s="59">
        <v>15210</v>
      </c>
      <c r="F1237" s="59">
        <v>15123.85</v>
      </c>
      <c r="G1237" s="59">
        <v>0</v>
      </c>
      <c r="H1237" s="59">
        <v>0</v>
      </c>
      <c r="I1237" s="76">
        <f>(F1237-E1237)*C1237</f>
        <v>-2153.749999999991</v>
      </c>
      <c r="J1237" s="68">
        <v>0</v>
      </c>
      <c r="K1237" s="68">
        <f>+(H1237-G1237)*C1237</f>
        <v>0</v>
      </c>
      <c r="L1237" s="76">
        <f t="shared" si="291"/>
        <v>-2153.749999999991</v>
      </c>
      <c r="M1237" s="49"/>
      <c r="N1237" s="49"/>
      <c r="O1237" s="49"/>
      <c r="P1237" s="49"/>
      <c r="Q1237" s="49"/>
      <c r="R1237" s="49"/>
      <c r="S1237" s="49"/>
      <c r="T1237" s="49"/>
      <c r="U1237" s="49"/>
      <c r="V1237" s="49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</row>
    <row r="1238" spans="1:35" s="1" customFormat="1" ht="18" customHeight="1">
      <c r="A1238" s="56">
        <v>41787</v>
      </c>
      <c r="B1238" s="63" t="s">
        <v>4</v>
      </c>
      <c r="C1238" s="63">
        <v>25</v>
      </c>
      <c r="D1238" s="63" t="s">
        <v>5</v>
      </c>
      <c r="E1238" s="59">
        <v>15040</v>
      </c>
      <c r="F1238" s="59">
        <v>15063</v>
      </c>
      <c r="G1238" s="59">
        <v>15095</v>
      </c>
      <c r="H1238" s="58">
        <v>15199.8</v>
      </c>
      <c r="I1238" s="68">
        <f>(F1238-E1238)*C1238</f>
        <v>575</v>
      </c>
      <c r="J1238" s="68">
        <f>+(G1238-F1238)*C1238</f>
        <v>800</v>
      </c>
      <c r="K1238" s="68">
        <f>+(H1238-G1238)*C1238</f>
        <v>2619.999999999982</v>
      </c>
      <c r="L1238" s="68">
        <f t="shared" si="291"/>
        <v>3994.999999999982</v>
      </c>
      <c r="M1238" s="49"/>
      <c r="N1238" s="49"/>
      <c r="O1238" s="49"/>
      <c r="P1238" s="49"/>
      <c r="Q1238" s="49"/>
      <c r="R1238" s="49"/>
      <c r="S1238" s="49"/>
      <c r="T1238" s="49"/>
      <c r="U1238" s="49"/>
      <c r="V1238" s="49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</row>
    <row r="1239" spans="1:35" s="1" customFormat="1" ht="18" customHeight="1">
      <c r="A1239" s="56">
        <v>41786</v>
      </c>
      <c r="B1239" s="63" t="s">
        <v>4</v>
      </c>
      <c r="C1239" s="63">
        <v>25</v>
      </c>
      <c r="D1239" s="63" t="s">
        <v>6</v>
      </c>
      <c r="E1239" s="59">
        <v>15083</v>
      </c>
      <c r="F1239" s="59">
        <v>15060</v>
      </c>
      <c r="G1239" s="59">
        <v>15030</v>
      </c>
      <c r="H1239" s="59">
        <v>14970</v>
      </c>
      <c r="I1239" s="74">
        <f>(E1239-F1239)*C1239</f>
        <v>575</v>
      </c>
      <c r="J1239" s="68">
        <f>+(F1239-G1239)*C1239</f>
        <v>750</v>
      </c>
      <c r="K1239" s="68">
        <f>+(G1239-H1239)*C1239</f>
        <v>1500</v>
      </c>
      <c r="L1239" s="68">
        <f t="shared" si="291"/>
        <v>2825</v>
      </c>
      <c r="M1239" s="49"/>
      <c r="N1239" s="49"/>
      <c r="O1239" s="49"/>
      <c r="P1239" s="49"/>
      <c r="Q1239" s="49"/>
      <c r="R1239" s="49"/>
      <c r="S1239" s="49"/>
      <c r="T1239" s="49"/>
      <c r="U1239" s="49"/>
      <c r="V1239" s="49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</row>
    <row r="1240" spans="1:35" s="1" customFormat="1" ht="18" customHeight="1">
      <c r="A1240" s="56">
        <v>41785</v>
      </c>
      <c r="B1240" s="63" t="s">
        <v>4</v>
      </c>
      <c r="C1240" s="63">
        <v>25</v>
      </c>
      <c r="D1240" s="63" t="s">
        <v>5</v>
      </c>
      <c r="E1240" s="59">
        <v>15230</v>
      </c>
      <c r="F1240" s="59">
        <v>15253</v>
      </c>
      <c r="G1240" s="59">
        <v>15284.8</v>
      </c>
      <c r="H1240" s="59">
        <v>0</v>
      </c>
      <c r="I1240" s="68">
        <f>(F1240-E1240)*C1240</f>
        <v>575</v>
      </c>
      <c r="J1240" s="68">
        <f>+(G1240-F1240)*C1240</f>
        <v>794.9999999999818</v>
      </c>
      <c r="K1240" s="68">
        <v>0</v>
      </c>
      <c r="L1240" s="68">
        <f aca="true" t="shared" si="292" ref="L1240:L1245">+I1240+J1240+K1240</f>
        <v>1369.9999999999818</v>
      </c>
      <c r="M1240" s="49"/>
      <c r="N1240" s="49"/>
      <c r="O1240" s="49"/>
      <c r="P1240" s="49"/>
      <c r="Q1240" s="49"/>
      <c r="R1240" s="49"/>
      <c r="S1240" s="49"/>
      <c r="T1240" s="49"/>
      <c r="U1240" s="49"/>
      <c r="V1240" s="49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</row>
    <row r="1241" spans="1:35" s="1" customFormat="1" ht="18" customHeight="1">
      <c r="A1241" s="56">
        <v>41782</v>
      </c>
      <c r="B1241" s="63" t="s">
        <v>4</v>
      </c>
      <c r="C1241" s="63">
        <v>25</v>
      </c>
      <c r="D1241" s="63" t="s">
        <v>5</v>
      </c>
      <c r="E1241" s="59">
        <v>15060</v>
      </c>
      <c r="F1241" s="59">
        <v>15083</v>
      </c>
      <c r="G1241" s="59">
        <v>15115</v>
      </c>
      <c r="H1241" s="59">
        <v>15259</v>
      </c>
      <c r="I1241" s="68">
        <f>(F1241-E1241)*C1241</f>
        <v>575</v>
      </c>
      <c r="J1241" s="68">
        <f>+(G1241-F1241)*C1241</f>
        <v>800</v>
      </c>
      <c r="K1241" s="68">
        <f>+(H1241-G1241)*C1241</f>
        <v>3600</v>
      </c>
      <c r="L1241" s="68">
        <f t="shared" si="292"/>
        <v>4975</v>
      </c>
      <c r="M1241" s="49"/>
      <c r="N1241" s="49"/>
      <c r="O1241" s="49"/>
      <c r="P1241" s="49"/>
      <c r="Q1241" s="49"/>
      <c r="R1241" s="49"/>
      <c r="S1241" s="49"/>
      <c r="T1241" s="49"/>
      <c r="U1241" s="49"/>
      <c r="V1241" s="49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</row>
    <row r="1242" spans="1:35" s="1" customFormat="1" ht="18" customHeight="1">
      <c r="A1242" s="56">
        <v>41781</v>
      </c>
      <c r="B1242" s="63" t="s">
        <v>4</v>
      </c>
      <c r="C1242" s="63">
        <v>25</v>
      </c>
      <c r="D1242" s="63" t="s">
        <v>6</v>
      </c>
      <c r="E1242" s="59">
        <v>15043</v>
      </c>
      <c r="F1242" s="59">
        <v>15020</v>
      </c>
      <c r="G1242" s="59">
        <v>0</v>
      </c>
      <c r="H1242" s="59">
        <v>0</v>
      </c>
      <c r="I1242" s="74">
        <f aca="true" t="shared" si="293" ref="I1242:I1247">(E1242-F1242)*C1242</f>
        <v>575</v>
      </c>
      <c r="J1242" s="68">
        <v>0</v>
      </c>
      <c r="K1242" s="68">
        <v>0</v>
      </c>
      <c r="L1242" s="68">
        <f t="shared" si="292"/>
        <v>575</v>
      </c>
      <c r="M1242" s="49"/>
      <c r="N1242" s="49"/>
      <c r="O1242" s="49"/>
      <c r="P1242" s="49"/>
      <c r="Q1242" s="49"/>
      <c r="R1242" s="49"/>
      <c r="S1242" s="49"/>
      <c r="T1242" s="49"/>
      <c r="U1242" s="49"/>
      <c r="V1242" s="49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</row>
    <row r="1243" spans="1:35" s="1" customFormat="1" ht="18" customHeight="1">
      <c r="A1243" s="56">
        <v>41780</v>
      </c>
      <c r="B1243" s="63" t="s">
        <v>4</v>
      </c>
      <c r="C1243" s="63">
        <v>25</v>
      </c>
      <c r="D1243" s="63" t="s">
        <v>6</v>
      </c>
      <c r="E1243" s="59">
        <v>15163</v>
      </c>
      <c r="F1243" s="59">
        <v>15140</v>
      </c>
      <c r="G1243" s="59">
        <v>15110</v>
      </c>
      <c r="H1243" s="59">
        <v>15010</v>
      </c>
      <c r="I1243" s="74">
        <f t="shared" si="293"/>
        <v>575</v>
      </c>
      <c r="J1243" s="68">
        <f>+(F1243-G1243)*C1243</f>
        <v>750</v>
      </c>
      <c r="K1243" s="68">
        <f>+(G1243-H1243)*C1243</f>
        <v>2500</v>
      </c>
      <c r="L1243" s="68">
        <f t="shared" si="292"/>
        <v>3825</v>
      </c>
      <c r="M1243" s="49"/>
      <c r="N1243" s="49"/>
      <c r="O1243" s="49"/>
      <c r="P1243" s="49"/>
      <c r="Q1243" s="49"/>
      <c r="R1243" s="49"/>
      <c r="S1243" s="49"/>
      <c r="T1243" s="49"/>
      <c r="U1243" s="49"/>
      <c r="V1243" s="49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</row>
    <row r="1244" spans="1:35" s="1" customFormat="1" ht="18" customHeight="1">
      <c r="A1244" s="56">
        <v>41779</v>
      </c>
      <c r="B1244" s="63" t="s">
        <v>7</v>
      </c>
      <c r="C1244" s="63">
        <v>50</v>
      </c>
      <c r="D1244" s="63" t="s">
        <v>6</v>
      </c>
      <c r="E1244" s="59">
        <v>7295</v>
      </c>
      <c r="F1244" s="59">
        <v>7282</v>
      </c>
      <c r="G1244" s="59">
        <v>7267</v>
      </c>
      <c r="H1244" s="59">
        <v>7230</v>
      </c>
      <c r="I1244" s="74">
        <f t="shared" si="293"/>
        <v>650</v>
      </c>
      <c r="J1244" s="68">
        <f>+(F1244-G1244)*C1244</f>
        <v>750</v>
      </c>
      <c r="K1244" s="68">
        <f>+(G1244-H1244)*C1244</f>
        <v>1850</v>
      </c>
      <c r="L1244" s="68">
        <f t="shared" si="292"/>
        <v>3250</v>
      </c>
      <c r="M1244" s="49"/>
      <c r="N1244" s="49"/>
      <c r="O1244" s="49"/>
      <c r="P1244" s="49"/>
      <c r="Q1244" s="49"/>
      <c r="R1244" s="49"/>
      <c r="S1244" s="49"/>
      <c r="T1244" s="49"/>
      <c r="U1244" s="49"/>
      <c r="V1244" s="49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</row>
    <row r="1245" spans="1:35" s="1" customFormat="1" ht="18" customHeight="1">
      <c r="A1245" s="56">
        <v>41778</v>
      </c>
      <c r="B1245" s="63" t="s">
        <v>4</v>
      </c>
      <c r="C1245" s="63">
        <v>25</v>
      </c>
      <c r="D1245" s="63" t="s">
        <v>6</v>
      </c>
      <c r="E1245" s="59">
        <v>15243</v>
      </c>
      <c r="F1245" s="59">
        <v>15220</v>
      </c>
      <c r="G1245" s="59">
        <v>15190</v>
      </c>
      <c r="H1245" s="59">
        <v>15130</v>
      </c>
      <c r="I1245" s="74">
        <f t="shared" si="293"/>
        <v>575</v>
      </c>
      <c r="J1245" s="68">
        <f>+(F1245-G1245)*C1245</f>
        <v>750</v>
      </c>
      <c r="K1245" s="68">
        <f>+(G1245-H1245)*C1245</f>
        <v>1500</v>
      </c>
      <c r="L1245" s="68">
        <f t="shared" si="292"/>
        <v>2825</v>
      </c>
      <c r="M1245" s="49"/>
      <c r="N1245" s="49"/>
      <c r="O1245" s="49"/>
      <c r="P1245" s="49"/>
      <c r="Q1245" s="49"/>
      <c r="R1245" s="49"/>
      <c r="S1245" s="49"/>
      <c r="T1245" s="49"/>
      <c r="U1245" s="49"/>
      <c r="V1245" s="49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</row>
    <row r="1246" spans="1:35" s="1" customFormat="1" ht="18" customHeight="1">
      <c r="A1246" s="56">
        <v>41775</v>
      </c>
      <c r="B1246" s="63" t="s">
        <v>4</v>
      </c>
      <c r="C1246" s="63">
        <v>25</v>
      </c>
      <c r="D1246" s="63" t="s">
        <v>6</v>
      </c>
      <c r="E1246" s="59">
        <v>15503</v>
      </c>
      <c r="F1246" s="59">
        <v>15480</v>
      </c>
      <c r="G1246" s="59">
        <v>15450</v>
      </c>
      <c r="H1246" s="59">
        <v>15300</v>
      </c>
      <c r="I1246" s="74">
        <f t="shared" si="293"/>
        <v>575</v>
      </c>
      <c r="J1246" s="68">
        <f>+(F1246-G1246)*C1246</f>
        <v>750</v>
      </c>
      <c r="K1246" s="68">
        <f>+(G1246-H1246)*C1246</f>
        <v>3750</v>
      </c>
      <c r="L1246" s="68">
        <f aca="true" t="shared" si="294" ref="L1246:L1252">+I1246+J1246+K1246</f>
        <v>5075</v>
      </c>
      <c r="M1246" s="49"/>
      <c r="N1246" s="49"/>
      <c r="O1246" s="49"/>
      <c r="P1246" s="49"/>
      <c r="Q1246" s="49"/>
      <c r="R1246" s="49"/>
      <c r="S1246" s="49"/>
      <c r="T1246" s="49"/>
      <c r="U1246" s="49"/>
      <c r="V1246" s="49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</row>
    <row r="1247" spans="1:35" s="1" customFormat="1" ht="18" customHeight="1">
      <c r="A1247" s="56">
        <v>41775</v>
      </c>
      <c r="B1247" s="63" t="s">
        <v>4</v>
      </c>
      <c r="C1247" s="63">
        <v>25</v>
      </c>
      <c r="D1247" s="63" t="s">
        <v>6</v>
      </c>
      <c r="E1247" s="59">
        <v>15323</v>
      </c>
      <c r="F1247" s="59">
        <v>15300</v>
      </c>
      <c r="G1247" s="59">
        <v>0</v>
      </c>
      <c r="H1247" s="59">
        <v>0</v>
      </c>
      <c r="I1247" s="74">
        <f t="shared" si="293"/>
        <v>575</v>
      </c>
      <c r="J1247" s="68">
        <v>0</v>
      </c>
      <c r="K1247" s="68">
        <v>0</v>
      </c>
      <c r="L1247" s="68">
        <f t="shared" si="294"/>
        <v>575</v>
      </c>
      <c r="M1247" s="49"/>
      <c r="N1247" s="49"/>
      <c r="O1247" s="49"/>
      <c r="P1247" s="49"/>
      <c r="Q1247" s="49"/>
      <c r="R1247" s="49"/>
      <c r="S1247" s="49"/>
      <c r="T1247" s="49"/>
      <c r="U1247" s="49"/>
      <c r="V1247" s="49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</row>
    <row r="1248" spans="1:35" s="1" customFormat="1" ht="18" customHeight="1">
      <c r="A1248" s="56">
        <v>41774</v>
      </c>
      <c r="B1248" s="63" t="s">
        <v>4</v>
      </c>
      <c r="C1248" s="63">
        <v>25</v>
      </c>
      <c r="D1248" s="63" t="s">
        <v>6</v>
      </c>
      <c r="E1248" s="59">
        <v>14333</v>
      </c>
      <c r="F1248" s="59">
        <v>14310</v>
      </c>
      <c r="G1248" s="59">
        <v>14280</v>
      </c>
      <c r="H1248" s="59">
        <v>0</v>
      </c>
      <c r="I1248" s="74">
        <f aca="true" t="shared" si="295" ref="I1248:I1253">(E1248-F1248)*C1248</f>
        <v>575</v>
      </c>
      <c r="J1248" s="68">
        <f>+(F1248-G1248)*C1248</f>
        <v>750</v>
      </c>
      <c r="K1248" s="68">
        <v>0</v>
      </c>
      <c r="L1248" s="68">
        <f t="shared" si="294"/>
        <v>1325</v>
      </c>
      <c r="M1248" s="49"/>
      <c r="N1248" s="49"/>
      <c r="O1248" s="49"/>
      <c r="P1248" s="49"/>
      <c r="Q1248" s="49"/>
      <c r="R1248" s="49"/>
      <c r="S1248" s="49"/>
      <c r="T1248" s="49"/>
      <c r="U1248" s="49"/>
      <c r="V1248" s="49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</row>
    <row r="1249" spans="1:35" s="1" customFormat="1" ht="18" customHeight="1">
      <c r="A1249" s="56">
        <v>41773</v>
      </c>
      <c r="B1249" s="63" t="s">
        <v>4</v>
      </c>
      <c r="C1249" s="63">
        <v>25</v>
      </c>
      <c r="D1249" s="63" t="s">
        <v>6</v>
      </c>
      <c r="E1249" s="59">
        <v>14223</v>
      </c>
      <c r="F1249" s="59">
        <v>14200</v>
      </c>
      <c r="G1249" s="59">
        <v>0</v>
      </c>
      <c r="H1249" s="59">
        <v>0</v>
      </c>
      <c r="I1249" s="74">
        <f t="shared" si="295"/>
        <v>575</v>
      </c>
      <c r="J1249" s="68">
        <v>0</v>
      </c>
      <c r="K1249" s="68">
        <v>0</v>
      </c>
      <c r="L1249" s="68">
        <f t="shared" si="294"/>
        <v>575</v>
      </c>
      <c r="M1249" s="49"/>
      <c r="N1249" s="49"/>
      <c r="O1249" s="49"/>
      <c r="P1249" s="49"/>
      <c r="Q1249" s="49"/>
      <c r="R1249" s="49"/>
      <c r="S1249" s="49"/>
      <c r="T1249" s="49"/>
      <c r="U1249" s="49"/>
      <c r="V1249" s="49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</row>
    <row r="1250" spans="1:35" s="1" customFormat="1" ht="18" customHeight="1">
      <c r="A1250" s="56">
        <v>41772</v>
      </c>
      <c r="B1250" s="63" t="s">
        <v>7</v>
      </c>
      <c r="C1250" s="63">
        <v>50</v>
      </c>
      <c r="D1250" s="63" t="s">
        <v>6</v>
      </c>
      <c r="E1250" s="59">
        <v>7185</v>
      </c>
      <c r="F1250" s="59">
        <v>7172</v>
      </c>
      <c r="G1250" s="59">
        <v>7152</v>
      </c>
      <c r="H1250" s="59">
        <v>7095</v>
      </c>
      <c r="I1250" s="74">
        <f t="shared" si="295"/>
        <v>650</v>
      </c>
      <c r="J1250" s="68">
        <f>+(F1250-G1250)*C1250</f>
        <v>1000</v>
      </c>
      <c r="K1250" s="68">
        <f>+(G1250-H1250)*C1250</f>
        <v>2850</v>
      </c>
      <c r="L1250" s="68">
        <f t="shared" si="294"/>
        <v>4500</v>
      </c>
      <c r="M1250" s="49"/>
      <c r="N1250" s="49"/>
      <c r="O1250" s="49"/>
      <c r="P1250" s="49"/>
      <c r="Q1250" s="49"/>
      <c r="R1250" s="49"/>
      <c r="S1250" s="49"/>
      <c r="T1250" s="49"/>
      <c r="U1250" s="49"/>
      <c r="V1250" s="49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</row>
    <row r="1251" spans="1:35" s="1" customFormat="1" ht="18" customHeight="1">
      <c r="A1251" s="56">
        <v>41772</v>
      </c>
      <c r="B1251" s="63" t="s">
        <v>4</v>
      </c>
      <c r="C1251" s="63">
        <v>25</v>
      </c>
      <c r="D1251" s="63" t="s">
        <v>6</v>
      </c>
      <c r="E1251" s="59">
        <v>14303</v>
      </c>
      <c r="F1251" s="59">
        <v>14280</v>
      </c>
      <c r="G1251" s="59">
        <v>14250</v>
      </c>
      <c r="H1251" s="59">
        <v>14200</v>
      </c>
      <c r="I1251" s="74">
        <f t="shared" si="295"/>
        <v>575</v>
      </c>
      <c r="J1251" s="68">
        <f>+(F1251-G1251)*C1251</f>
        <v>750</v>
      </c>
      <c r="K1251" s="68">
        <f>+(G1251-H1251)*C1251</f>
        <v>1250</v>
      </c>
      <c r="L1251" s="68">
        <f t="shared" si="294"/>
        <v>2575</v>
      </c>
      <c r="M1251" s="49"/>
      <c r="N1251" s="49"/>
      <c r="O1251" s="49"/>
      <c r="P1251" s="49"/>
      <c r="Q1251" s="49"/>
      <c r="R1251" s="49"/>
      <c r="S1251" s="49"/>
      <c r="T1251" s="49"/>
      <c r="U1251" s="49"/>
      <c r="V1251" s="49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</row>
    <row r="1252" spans="1:35" s="1" customFormat="1" ht="18" customHeight="1">
      <c r="A1252" s="56">
        <v>41771</v>
      </c>
      <c r="B1252" s="63" t="s">
        <v>4</v>
      </c>
      <c r="C1252" s="63">
        <v>25</v>
      </c>
      <c r="D1252" s="63" t="s">
        <v>6</v>
      </c>
      <c r="E1252" s="59">
        <v>14175</v>
      </c>
      <c r="F1252" s="59">
        <v>14152</v>
      </c>
      <c r="G1252" s="59">
        <v>14120</v>
      </c>
      <c r="H1252" s="59">
        <v>14020</v>
      </c>
      <c r="I1252" s="74">
        <f t="shared" si="295"/>
        <v>575</v>
      </c>
      <c r="J1252" s="68">
        <f>+(F1252-G1252)*C1252</f>
        <v>800</v>
      </c>
      <c r="K1252" s="68">
        <f>+(G1252-H1252)*C1252</f>
        <v>2500</v>
      </c>
      <c r="L1252" s="68">
        <f t="shared" si="294"/>
        <v>3875</v>
      </c>
      <c r="M1252" s="49"/>
      <c r="N1252" s="49"/>
      <c r="O1252" s="49"/>
      <c r="P1252" s="49"/>
      <c r="Q1252" s="49"/>
      <c r="R1252" s="49"/>
      <c r="S1252" s="49"/>
      <c r="T1252" s="49"/>
      <c r="U1252" s="49"/>
      <c r="V1252" s="49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</row>
    <row r="1253" spans="1:35" s="1" customFormat="1" ht="18" customHeight="1">
      <c r="A1253" s="56">
        <v>41768</v>
      </c>
      <c r="B1253" s="63" t="s">
        <v>7</v>
      </c>
      <c r="C1253" s="63">
        <v>50</v>
      </c>
      <c r="D1253" s="63" t="s">
        <v>6</v>
      </c>
      <c r="E1253" s="59">
        <v>6853</v>
      </c>
      <c r="F1253" s="59">
        <v>6840.55</v>
      </c>
      <c r="G1253" s="59">
        <v>0</v>
      </c>
      <c r="H1253" s="59">
        <v>0</v>
      </c>
      <c r="I1253" s="74">
        <f t="shared" si="295"/>
        <v>622.4999999999909</v>
      </c>
      <c r="J1253" s="68">
        <v>0</v>
      </c>
      <c r="K1253" s="68">
        <v>0</v>
      </c>
      <c r="L1253" s="68">
        <f aca="true" t="shared" si="296" ref="L1253:L1258">+I1253+J1253+K1253</f>
        <v>622.4999999999909</v>
      </c>
      <c r="M1253" s="49"/>
      <c r="N1253" s="49"/>
      <c r="O1253" s="49"/>
      <c r="P1253" s="49"/>
      <c r="Q1253" s="49"/>
      <c r="R1253" s="49"/>
      <c r="S1253" s="49"/>
      <c r="T1253" s="49"/>
      <c r="U1253" s="49"/>
      <c r="V1253" s="49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</row>
    <row r="1254" spans="1:35" s="1" customFormat="1" ht="18" customHeight="1">
      <c r="A1254" s="56">
        <v>41768</v>
      </c>
      <c r="B1254" s="63" t="s">
        <v>4</v>
      </c>
      <c r="C1254" s="63">
        <v>25</v>
      </c>
      <c r="D1254" s="63" t="s">
        <v>6</v>
      </c>
      <c r="E1254" s="59">
        <v>13303</v>
      </c>
      <c r="F1254" s="59">
        <v>13287.1</v>
      </c>
      <c r="G1254" s="59">
        <v>0</v>
      </c>
      <c r="H1254" s="59">
        <v>0</v>
      </c>
      <c r="I1254" s="74">
        <f aca="true" t="shared" si="297" ref="I1254:I1259">(E1254-F1254)*C1254</f>
        <v>397.4999999999909</v>
      </c>
      <c r="J1254" s="68">
        <v>0</v>
      </c>
      <c r="K1254" s="68">
        <v>0</v>
      </c>
      <c r="L1254" s="68">
        <f t="shared" si="296"/>
        <v>397.4999999999909</v>
      </c>
      <c r="M1254" s="49"/>
      <c r="N1254" s="49"/>
      <c r="O1254" s="49"/>
      <c r="P1254" s="49"/>
      <c r="Q1254" s="49"/>
      <c r="R1254" s="49"/>
      <c r="S1254" s="49"/>
      <c r="T1254" s="49"/>
      <c r="U1254" s="49"/>
      <c r="V1254" s="49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</row>
    <row r="1255" spans="1:35" s="1" customFormat="1" ht="18" customHeight="1">
      <c r="A1255" s="56">
        <v>41766</v>
      </c>
      <c r="B1255" s="63" t="s">
        <v>4</v>
      </c>
      <c r="C1255" s="63">
        <v>25</v>
      </c>
      <c r="D1255" s="63" t="s">
        <v>6</v>
      </c>
      <c r="E1255" s="59">
        <v>12943</v>
      </c>
      <c r="F1255" s="59">
        <v>12920</v>
      </c>
      <c r="G1255" s="59">
        <v>12890</v>
      </c>
      <c r="H1255" s="59">
        <v>0</v>
      </c>
      <c r="I1255" s="74">
        <f t="shared" si="297"/>
        <v>575</v>
      </c>
      <c r="J1255" s="68">
        <f>+(F1255-G1255)*C1255</f>
        <v>750</v>
      </c>
      <c r="K1255" s="68">
        <v>0</v>
      </c>
      <c r="L1255" s="68">
        <f t="shared" si="296"/>
        <v>1325</v>
      </c>
      <c r="M1255" s="49"/>
      <c r="N1255" s="49"/>
      <c r="O1255" s="49"/>
      <c r="P1255" s="49"/>
      <c r="Q1255" s="49"/>
      <c r="R1255" s="49"/>
      <c r="S1255" s="49"/>
      <c r="T1255" s="49"/>
      <c r="U1255" s="49"/>
      <c r="V1255" s="49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</row>
    <row r="1256" spans="1:35" s="1" customFormat="1" ht="18" customHeight="1">
      <c r="A1256" s="56">
        <v>41764</v>
      </c>
      <c r="B1256" s="63" t="s">
        <v>4</v>
      </c>
      <c r="C1256" s="63">
        <v>25</v>
      </c>
      <c r="D1256" s="63" t="s">
        <v>6</v>
      </c>
      <c r="E1256" s="59">
        <v>12933</v>
      </c>
      <c r="F1256" s="59">
        <v>13083.85</v>
      </c>
      <c r="G1256" s="59">
        <v>0</v>
      </c>
      <c r="H1256" s="59">
        <v>0</v>
      </c>
      <c r="I1256" s="75">
        <f t="shared" si="297"/>
        <v>-3771.250000000009</v>
      </c>
      <c r="J1256" s="68">
        <v>0</v>
      </c>
      <c r="K1256" s="68">
        <v>0</v>
      </c>
      <c r="L1256" s="76">
        <f t="shared" si="296"/>
        <v>-3771.250000000009</v>
      </c>
      <c r="M1256" s="49"/>
      <c r="N1256" s="49"/>
      <c r="O1256" s="49"/>
      <c r="P1256" s="49"/>
      <c r="Q1256" s="49"/>
      <c r="R1256" s="49"/>
      <c r="S1256" s="49"/>
      <c r="T1256" s="49"/>
      <c r="U1256" s="49"/>
      <c r="V1256" s="49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</row>
    <row r="1257" spans="1:35" s="1" customFormat="1" ht="18" customHeight="1">
      <c r="A1257" s="56">
        <v>41759</v>
      </c>
      <c r="B1257" s="63" t="s">
        <v>7</v>
      </c>
      <c r="C1257" s="63">
        <v>50</v>
      </c>
      <c r="D1257" s="63" t="s">
        <v>6</v>
      </c>
      <c r="E1257" s="59">
        <v>6820</v>
      </c>
      <c r="F1257" s="59">
        <v>6807</v>
      </c>
      <c r="G1257" s="59">
        <v>6785</v>
      </c>
      <c r="H1257" s="59">
        <v>6717</v>
      </c>
      <c r="I1257" s="74">
        <f t="shared" si="297"/>
        <v>650</v>
      </c>
      <c r="J1257" s="68">
        <f>+(F1257-G1257)*C1257</f>
        <v>1100</v>
      </c>
      <c r="K1257" s="68">
        <f>+(G1257-H1257)*C1257</f>
        <v>3400</v>
      </c>
      <c r="L1257" s="68">
        <f t="shared" si="296"/>
        <v>5150</v>
      </c>
      <c r="M1257" s="49"/>
      <c r="N1257" s="49"/>
      <c r="O1257" s="49"/>
      <c r="P1257" s="49"/>
      <c r="Q1257" s="49"/>
      <c r="R1257" s="49"/>
      <c r="S1257" s="49"/>
      <c r="T1257" s="49"/>
      <c r="U1257" s="49"/>
      <c r="V1257" s="49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</row>
    <row r="1258" spans="1:35" s="1" customFormat="1" ht="18" customHeight="1">
      <c r="A1258" s="56">
        <v>41758</v>
      </c>
      <c r="B1258" s="63" t="s">
        <v>4</v>
      </c>
      <c r="C1258" s="63">
        <v>25</v>
      </c>
      <c r="D1258" s="63" t="s">
        <v>6</v>
      </c>
      <c r="E1258" s="59">
        <v>13110</v>
      </c>
      <c r="F1258" s="59">
        <v>13087</v>
      </c>
      <c r="G1258" s="59">
        <v>13055</v>
      </c>
      <c r="H1258" s="59">
        <v>12987</v>
      </c>
      <c r="I1258" s="74">
        <f t="shared" si="297"/>
        <v>575</v>
      </c>
      <c r="J1258" s="68">
        <f>+(F1258-G1258)*C1258</f>
        <v>800</v>
      </c>
      <c r="K1258" s="68">
        <f>+(G1258-H1258)*C1258</f>
        <v>1700</v>
      </c>
      <c r="L1258" s="68">
        <f t="shared" si="296"/>
        <v>3075</v>
      </c>
      <c r="M1258" s="49"/>
      <c r="N1258" s="49"/>
      <c r="O1258" s="49"/>
      <c r="P1258" s="49"/>
      <c r="Q1258" s="49"/>
      <c r="R1258" s="49"/>
      <c r="S1258" s="49"/>
      <c r="T1258" s="49"/>
      <c r="U1258" s="49"/>
      <c r="V1258" s="49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</row>
    <row r="1259" spans="1:35" s="1" customFormat="1" ht="18" customHeight="1">
      <c r="A1259" s="56">
        <v>41757</v>
      </c>
      <c r="B1259" s="63" t="s">
        <v>4</v>
      </c>
      <c r="C1259" s="63">
        <v>25</v>
      </c>
      <c r="D1259" s="63" t="s">
        <v>6</v>
      </c>
      <c r="E1259" s="59">
        <v>13070</v>
      </c>
      <c r="F1259" s="59">
        <v>13047</v>
      </c>
      <c r="G1259" s="59">
        <v>13015</v>
      </c>
      <c r="H1259" s="59">
        <v>0</v>
      </c>
      <c r="I1259" s="74">
        <f t="shared" si="297"/>
        <v>575</v>
      </c>
      <c r="J1259" s="68">
        <f>+(F1259-G1259)*C1259</f>
        <v>800</v>
      </c>
      <c r="K1259" s="68">
        <v>0</v>
      </c>
      <c r="L1259" s="68">
        <f aca="true" t="shared" si="298" ref="L1259:L1264">+I1259+J1259+K1259</f>
        <v>1375</v>
      </c>
      <c r="M1259" s="49"/>
      <c r="N1259" s="49"/>
      <c r="O1259" s="49"/>
      <c r="P1259" s="49"/>
      <c r="Q1259" s="49"/>
      <c r="R1259" s="49"/>
      <c r="S1259" s="49"/>
      <c r="T1259" s="49"/>
      <c r="U1259" s="49"/>
      <c r="V1259" s="49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</row>
    <row r="1260" spans="1:35" s="1" customFormat="1" ht="18" customHeight="1">
      <c r="A1260" s="56">
        <v>41754</v>
      </c>
      <c r="B1260" s="63" t="s">
        <v>4</v>
      </c>
      <c r="C1260" s="63">
        <v>25</v>
      </c>
      <c r="D1260" s="63" t="s">
        <v>5</v>
      </c>
      <c r="E1260" s="59">
        <v>12940</v>
      </c>
      <c r="F1260" s="59">
        <v>12965</v>
      </c>
      <c r="G1260" s="59">
        <v>0</v>
      </c>
      <c r="H1260" s="59">
        <v>0</v>
      </c>
      <c r="I1260" s="68">
        <f>(F1260-E1260)*C1260</f>
        <v>625</v>
      </c>
      <c r="J1260" s="68">
        <v>0</v>
      </c>
      <c r="K1260" s="68">
        <v>0</v>
      </c>
      <c r="L1260" s="68">
        <f t="shared" si="298"/>
        <v>625</v>
      </c>
      <c r="M1260" s="49"/>
      <c r="N1260" s="49"/>
      <c r="O1260" s="49"/>
      <c r="P1260" s="49"/>
      <c r="Q1260" s="49"/>
      <c r="R1260" s="49"/>
      <c r="S1260" s="49"/>
      <c r="T1260" s="49"/>
      <c r="U1260" s="49"/>
      <c r="V1260" s="49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</row>
    <row r="1261" spans="1:35" s="1" customFormat="1" ht="18" customHeight="1">
      <c r="A1261" s="56">
        <v>41752</v>
      </c>
      <c r="B1261" s="63" t="s">
        <v>4</v>
      </c>
      <c r="C1261" s="63">
        <v>25</v>
      </c>
      <c r="D1261" s="63" t="s">
        <v>6</v>
      </c>
      <c r="E1261" s="59">
        <v>12960</v>
      </c>
      <c r="F1261" s="59">
        <v>13123.9</v>
      </c>
      <c r="G1261" s="59">
        <v>0</v>
      </c>
      <c r="H1261" s="59">
        <v>0</v>
      </c>
      <c r="I1261" s="75">
        <f>(E1261-F1261)*C1261</f>
        <v>-4097.499999999991</v>
      </c>
      <c r="J1261" s="68">
        <v>0</v>
      </c>
      <c r="K1261" s="68">
        <v>0</v>
      </c>
      <c r="L1261" s="76">
        <f t="shared" si="298"/>
        <v>-4097.499999999991</v>
      </c>
      <c r="M1261" s="49"/>
      <c r="N1261" s="49"/>
      <c r="O1261" s="49"/>
      <c r="P1261" s="49"/>
      <c r="Q1261" s="49"/>
      <c r="R1261" s="49"/>
      <c r="S1261" s="49"/>
      <c r="T1261" s="49"/>
      <c r="U1261" s="49"/>
      <c r="V1261" s="49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</row>
    <row r="1262" spans="1:35" s="1" customFormat="1" ht="18" customHeight="1">
      <c r="A1262" s="56">
        <v>41751</v>
      </c>
      <c r="B1262" s="63" t="s">
        <v>4</v>
      </c>
      <c r="C1262" s="63">
        <v>25</v>
      </c>
      <c r="D1262" s="63" t="s">
        <v>6</v>
      </c>
      <c r="E1262" s="59">
        <v>12980</v>
      </c>
      <c r="F1262" s="59">
        <v>12957</v>
      </c>
      <c r="G1262" s="59">
        <v>0</v>
      </c>
      <c r="H1262" s="59">
        <v>0</v>
      </c>
      <c r="I1262" s="74">
        <f>(E1262-F1262)*C1262</f>
        <v>575</v>
      </c>
      <c r="J1262" s="68">
        <v>0</v>
      </c>
      <c r="K1262" s="68">
        <v>0</v>
      </c>
      <c r="L1262" s="68">
        <f t="shared" si="298"/>
        <v>575</v>
      </c>
      <c r="M1262" s="49"/>
      <c r="N1262" s="49"/>
      <c r="O1262" s="49"/>
      <c r="P1262" s="49"/>
      <c r="Q1262" s="49"/>
      <c r="R1262" s="49"/>
      <c r="S1262" s="49"/>
      <c r="T1262" s="49"/>
      <c r="U1262" s="49"/>
      <c r="V1262" s="49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</row>
    <row r="1263" spans="1:35" s="1" customFormat="1" ht="18" customHeight="1">
      <c r="A1263" s="56">
        <v>41750</v>
      </c>
      <c r="B1263" s="63" t="s">
        <v>4</v>
      </c>
      <c r="C1263" s="63">
        <v>25</v>
      </c>
      <c r="D1263" s="63" t="s">
        <v>5</v>
      </c>
      <c r="E1263" s="59">
        <v>12920</v>
      </c>
      <c r="F1263" s="59">
        <v>12950</v>
      </c>
      <c r="G1263" s="59">
        <v>12980</v>
      </c>
      <c r="H1263" s="58">
        <v>13040</v>
      </c>
      <c r="I1263" s="68">
        <f>(F1263-E1263)*C1263</f>
        <v>750</v>
      </c>
      <c r="J1263" s="68">
        <f>+(G1263-F1263)*C1263</f>
        <v>750</v>
      </c>
      <c r="K1263" s="68">
        <f>+(H1263-G1263)*C1263</f>
        <v>1500</v>
      </c>
      <c r="L1263" s="68">
        <f t="shared" si="298"/>
        <v>3000</v>
      </c>
      <c r="M1263" s="49"/>
      <c r="N1263" s="49"/>
      <c r="O1263" s="49"/>
      <c r="P1263" s="49"/>
      <c r="Q1263" s="49"/>
      <c r="R1263" s="49"/>
      <c r="S1263" s="49"/>
      <c r="T1263" s="49"/>
      <c r="U1263" s="49"/>
      <c r="V1263" s="49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</row>
    <row r="1264" spans="1:35" s="1" customFormat="1" ht="18" customHeight="1">
      <c r="A1264" s="56">
        <v>41746</v>
      </c>
      <c r="B1264" s="63" t="s">
        <v>4</v>
      </c>
      <c r="C1264" s="63">
        <v>25</v>
      </c>
      <c r="D1264" s="63" t="s">
        <v>6</v>
      </c>
      <c r="E1264" s="59">
        <v>12733</v>
      </c>
      <c r="F1264" s="59">
        <v>12710</v>
      </c>
      <c r="G1264" s="59">
        <v>12680</v>
      </c>
      <c r="H1264" s="59">
        <v>12640.4</v>
      </c>
      <c r="I1264" s="74">
        <f>(E1264-F1264)*C1264</f>
        <v>575</v>
      </c>
      <c r="J1264" s="68">
        <f>+(F1264-G1264)*C1264</f>
        <v>750</v>
      </c>
      <c r="K1264" s="68">
        <f>+(G1264-H1264)*C1264</f>
        <v>990.0000000000091</v>
      </c>
      <c r="L1264" s="68">
        <f t="shared" si="298"/>
        <v>2315.000000000009</v>
      </c>
      <c r="M1264" s="49"/>
      <c r="N1264" s="49"/>
      <c r="O1264" s="49"/>
      <c r="P1264" s="49"/>
      <c r="Q1264" s="49"/>
      <c r="R1264" s="49"/>
      <c r="S1264" s="49"/>
      <c r="T1264" s="49"/>
      <c r="U1264" s="49"/>
      <c r="V1264" s="49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</row>
    <row r="1265" spans="1:35" s="1" customFormat="1" ht="18" customHeight="1">
      <c r="A1265" s="56">
        <v>41745</v>
      </c>
      <c r="B1265" s="63" t="s">
        <v>4</v>
      </c>
      <c r="C1265" s="63">
        <v>25</v>
      </c>
      <c r="D1265" s="63" t="s">
        <v>6</v>
      </c>
      <c r="E1265" s="59">
        <v>12753</v>
      </c>
      <c r="F1265" s="59">
        <v>12730</v>
      </c>
      <c r="G1265" s="59">
        <v>12700</v>
      </c>
      <c r="H1265" s="59">
        <v>12620</v>
      </c>
      <c r="I1265" s="74">
        <f>(E1265-F1265)*C1265</f>
        <v>575</v>
      </c>
      <c r="J1265" s="68">
        <f>+(F1265-G1265)*C1265</f>
        <v>750</v>
      </c>
      <c r="K1265" s="68">
        <f>+(G1265-H1265)*C1265</f>
        <v>2000</v>
      </c>
      <c r="L1265" s="68">
        <f aca="true" t="shared" si="299" ref="L1265:L1270">+I1265+J1265+K1265</f>
        <v>3325</v>
      </c>
      <c r="M1265" s="49"/>
      <c r="N1265" s="49"/>
      <c r="O1265" s="49"/>
      <c r="P1265" s="49"/>
      <c r="Q1265" s="49"/>
      <c r="R1265" s="49"/>
      <c r="S1265" s="49"/>
      <c r="T1265" s="49"/>
      <c r="U1265" s="49"/>
      <c r="V1265" s="49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</row>
    <row r="1266" spans="1:35" s="1" customFormat="1" ht="18" customHeight="1">
      <c r="A1266" s="56">
        <v>41744</v>
      </c>
      <c r="B1266" s="63" t="s">
        <v>4</v>
      </c>
      <c r="C1266" s="63">
        <v>25</v>
      </c>
      <c r="D1266" s="63" t="s">
        <v>6</v>
      </c>
      <c r="E1266" s="59">
        <v>12805</v>
      </c>
      <c r="F1266" s="59">
        <v>12780</v>
      </c>
      <c r="G1266" s="59">
        <v>12745</v>
      </c>
      <c r="H1266" s="59">
        <v>12600</v>
      </c>
      <c r="I1266" s="74">
        <f>(E1266-F1266)*C1266</f>
        <v>625</v>
      </c>
      <c r="J1266" s="68">
        <f>+(F1266-G1266)*C1266</f>
        <v>875</v>
      </c>
      <c r="K1266" s="68">
        <f>+(G1266-H1266)*C1266</f>
        <v>3625</v>
      </c>
      <c r="L1266" s="68">
        <f t="shared" si="299"/>
        <v>5125</v>
      </c>
      <c r="M1266" s="49"/>
      <c r="N1266" s="49"/>
      <c r="O1266" s="49"/>
      <c r="P1266" s="49"/>
      <c r="Q1266" s="49"/>
      <c r="R1266" s="49"/>
      <c r="S1266" s="49"/>
      <c r="T1266" s="49"/>
      <c r="U1266" s="49"/>
      <c r="V1266" s="49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</row>
    <row r="1267" spans="1:35" s="1" customFormat="1" ht="18" customHeight="1">
      <c r="A1267" s="56">
        <v>41740</v>
      </c>
      <c r="B1267" s="63" t="s">
        <v>4</v>
      </c>
      <c r="C1267" s="63">
        <v>25</v>
      </c>
      <c r="D1267" s="63" t="s">
        <v>6</v>
      </c>
      <c r="E1267" s="59">
        <v>12885</v>
      </c>
      <c r="F1267" s="59">
        <v>12862</v>
      </c>
      <c r="G1267" s="59">
        <v>12830</v>
      </c>
      <c r="H1267" s="59">
        <v>12621.85</v>
      </c>
      <c r="I1267" s="74">
        <f>(E1267-F1267)*C1267</f>
        <v>575</v>
      </c>
      <c r="J1267" s="68">
        <f>+(F1267-G1267)*C1267</f>
        <v>800</v>
      </c>
      <c r="K1267" s="68">
        <f>+(G1267-H1267)*C1267</f>
        <v>5203.749999999991</v>
      </c>
      <c r="L1267" s="68">
        <f t="shared" si="299"/>
        <v>6578.749999999991</v>
      </c>
      <c r="M1267" s="49"/>
      <c r="N1267" s="49"/>
      <c r="O1267" s="49"/>
      <c r="P1267" s="49"/>
      <c r="Q1267" s="49"/>
      <c r="R1267" s="49"/>
      <c r="S1267" s="49"/>
      <c r="T1267" s="49"/>
      <c r="U1267" s="49"/>
      <c r="V1267" s="49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</row>
    <row r="1268" spans="1:35" s="1" customFormat="1" ht="18" customHeight="1">
      <c r="A1268" s="56">
        <v>41739</v>
      </c>
      <c r="B1268" s="63" t="s">
        <v>4</v>
      </c>
      <c r="C1268" s="63">
        <v>25</v>
      </c>
      <c r="D1268" s="63" t="s">
        <v>5</v>
      </c>
      <c r="E1268" s="59">
        <v>12995</v>
      </c>
      <c r="F1268" s="59">
        <v>13018</v>
      </c>
      <c r="G1268" s="59">
        <v>13050</v>
      </c>
      <c r="H1268" s="59">
        <v>13140</v>
      </c>
      <c r="I1268" s="68">
        <f>(F1268-E1268)*C1268</f>
        <v>575</v>
      </c>
      <c r="J1268" s="68">
        <f>+(G1268-F1268)*C1268</f>
        <v>800</v>
      </c>
      <c r="K1268" s="68">
        <f>+(H1268-G1268)*C1268</f>
        <v>2250</v>
      </c>
      <c r="L1268" s="68">
        <f t="shared" si="299"/>
        <v>3625</v>
      </c>
      <c r="M1268" s="49"/>
      <c r="N1268" s="49"/>
      <c r="O1268" s="49"/>
      <c r="P1268" s="49"/>
      <c r="Q1268" s="49"/>
      <c r="R1268" s="49"/>
      <c r="S1268" s="49"/>
      <c r="T1268" s="49"/>
      <c r="U1268" s="49"/>
      <c r="V1268" s="49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</row>
    <row r="1269" spans="1:35" s="1" customFormat="1" ht="18" customHeight="1">
      <c r="A1269" s="56">
        <v>41738</v>
      </c>
      <c r="B1269" s="63" t="s">
        <v>4</v>
      </c>
      <c r="C1269" s="63">
        <v>25</v>
      </c>
      <c r="D1269" s="63" t="s">
        <v>5</v>
      </c>
      <c r="E1269" s="59">
        <v>12710</v>
      </c>
      <c r="F1269" s="59">
        <v>12733</v>
      </c>
      <c r="G1269" s="59">
        <v>12765</v>
      </c>
      <c r="H1269" s="59">
        <v>12870</v>
      </c>
      <c r="I1269" s="68">
        <f>(F1269-E1269)*C1269</f>
        <v>575</v>
      </c>
      <c r="J1269" s="68">
        <f>+(G1269-F1269)*C1269</f>
        <v>800</v>
      </c>
      <c r="K1269" s="68">
        <f>+(H1269-G1269)*C1269</f>
        <v>2625</v>
      </c>
      <c r="L1269" s="68">
        <f t="shared" si="299"/>
        <v>4000</v>
      </c>
      <c r="M1269" s="49"/>
      <c r="N1269" s="49"/>
      <c r="O1269" s="49"/>
      <c r="P1269" s="49"/>
      <c r="Q1269" s="49"/>
      <c r="R1269" s="49"/>
      <c r="S1269" s="49"/>
      <c r="T1269" s="49"/>
      <c r="U1269" s="49"/>
      <c r="V1269" s="49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</row>
    <row r="1270" spans="1:35" s="1" customFormat="1" ht="18" customHeight="1">
      <c r="A1270" s="56">
        <v>41738</v>
      </c>
      <c r="B1270" s="63" t="s">
        <v>7</v>
      </c>
      <c r="C1270" s="63">
        <v>50</v>
      </c>
      <c r="D1270" s="63" t="s">
        <v>5</v>
      </c>
      <c r="E1270" s="59">
        <v>6775</v>
      </c>
      <c r="F1270" s="59">
        <v>6788</v>
      </c>
      <c r="G1270" s="59">
        <v>6810</v>
      </c>
      <c r="H1270" s="58">
        <v>6840</v>
      </c>
      <c r="I1270" s="68">
        <f>(F1270-E1270)*C1270</f>
        <v>650</v>
      </c>
      <c r="J1270" s="68">
        <f>+(G1270-F1270)*C1270</f>
        <v>1100</v>
      </c>
      <c r="K1270" s="68">
        <f>+(H1270-G1270)*C1270</f>
        <v>1500</v>
      </c>
      <c r="L1270" s="68">
        <f t="shared" si="299"/>
        <v>3250</v>
      </c>
      <c r="M1270" s="49"/>
      <c r="N1270" s="49"/>
      <c r="O1270" s="49"/>
      <c r="P1270" s="49"/>
      <c r="Q1270" s="49"/>
      <c r="R1270" s="49"/>
      <c r="S1270" s="49"/>
      <c r="T1270" s="49"/>
      <c r="U1270" s="49"/>
      <c r="V1270" s="49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</row>
    <row r="1271" spans="1:35" s="1" customFormat="1" ht="18" customHeight="1">
      <c r="A1271" s="56">
        <v>41736</v>
      </c>
      <c r="B1271" s="63" t="s">
        <v>4</v>
      </c>
      <c r="C1271" s="63">
        <v>25</v>
      </c>
      <c r="D1271" s="63" t="s">
        <v>6</v>
      </c>
      <c r="E1271" s="59">
        <v>12665</v>
      </c>
      <c r="F1271" s="59">
        <v>12642</v>
      </c>
      <c r="G1271" s="59">
        <v>12610</v>
      </c>
      <c r="H1271" s="59">
        <v>12524.85</v>
      </c>
      <c r="I1271" s="74">
        <f>(E1271-F1271)*C1271</f>
        <v>575</v>
      </c>
      <c r="J1271" s="68">
        <f>+(F1271-G1271)*C1271</f>
        <v>800</v>
      </c>
      <c r="K1271" s="68">
        <f>+(G1271-H1271)*C1271</f>
        <v>2128.749999999991</v>
      </c>
      <c r="L1271" s="68">
        <f aca="true" t="shared" si="300" ref="L1271:L1276">+I1271+J1271+K1271</f>
        <v>3503.749999999991</v>
      </c>
      <c r="M1271" s="49"/>
      <c r="N1271" s="49"/>
      <c r="O1271" s="49"/>
      <c r="P1271" s="49"/>
      <c r="Q1271" s="49"/>
      <c r="R1271" s="49"/>
      <c r="S1271" s="49"/>
      <c r="T1271" s="49"/>
      <c r="U1271" s="49"/>
      <c r="V1271" s="49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</row>
    <row r="1272" spans="1:35" s="1" customFormat="1" ht="18" customHeight="1">
      <c r="A1272" s="56">
        <v>41733</v>
      </c>
      <c r="B1272" s="63" t="s">
        <v>4</v>
      </c>
      <c r="C1272" s="63">
        <v>25</v>
      </c>
      <c r="D1272" s="63" t="s">
        <v>5</v>
      </c>
      <c r="E1272" s="59">
        <v>12610</v>
      </c>
      <c r="F1272" s="59">
        <v>12633</v>
      </c>
      <c r="G1272" s="59">
        <v>12665</v>
      </c>
      <c r="H1272" s="59">
        <v>12758</v>
      </c>
      <c r="I1272" s="68">
        <f>(F1272-E1272)*C1272</f>
        <v>575</v>
      </c>
      <c r="J1272" s="68">
        <f>+(G1272-F1272)*C1272</f>
        <v>800</v>
      </c>
      <c r="K1272" s="68">
        <f>+(H1272-G1272)*C1272</f>
        <v>2325</v>
      </c>
      <c r="L1272" s="68">
        <f t="shared" si="300"/>
        <v>3700</v>
      </c>
      <c r="M1272" s="49"/>
      <c r="N1272" s="49"/>
      <c r="O1272" s="49"/>
      <c r="P1272" s="49"/>
      <c r="Q1272" s="49"/>
      <c r="R1272" s="49"/>
      <c r="S1272" s="49"/>
      <c r="T1272" s="49"/>
      <c r="U1272" s="49"/>
      <c r="V1272" s="49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</row>
    <row r="1273" spans="1:35" s="1" customFormat="1" ht="18" customHeight="1">
      <c r="A1273" s="56">
        <v>41732</v>
      </c>
      <c r="B1273" s="63" t="s">
        <v>4</v>
      </c>
      <c r="C1273" s="63">
        <v>25</v>
      </c>
      <c r="D1273" s="63" t="s">
        <v>5</v>
      </c>
      <c r="E1273" s="59">
        <v>12680</v>
      </c>
      <c r="F1273" s="59">
        <v>12703</v>
      </c>
      <c r="G1273" s="59">
        <v>0</v>
      </c>
      <c r="H1273" s="59">
        <v>0</v>
      </c>
      <c r="I1273" s="68">
        <f>(F1273-E1273)*C1273</f>
        <v>575</v>
      </c>
      <c r="J1273" s="68">
        <v>0</v>
      </c>
      <c r="K1273" s="68">
        <v>0</v>
      </c>
      <c r="L1273" s="68">
        <f t="shared" si="300"/>
        <v>575</v>
      </c>
      <c r="M1273" s="49"/>
      <c r="N1273" s="49"/>
      <c r="O1273" s="49"/>
      <c r="P1273" s="49"/>
      <c r="Q1273" s="49"/>
      <c r="R1273" s="49"/>
      <c r="S1273" s="49"/>
      <c r="T1273" s="49"/>
      <c r="U1273" s="49"/>
      <c r="V1273" s="49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</row>
    <row r="1274" spans="1:35" s="1" customFormat="1" ht="18" customHeight="1">
      <c r="A1274" s="56">
        <v>41730</v>
      </c>
      <c r="B1274" s="63" t="s">
        <v>4</v>
      </c>
      <c r="C1274" s="63">
        <v>25</v>
      </c>
      <c r="D1274" s="63" t="s">
        <v>5</v>
      </c>
      <c r="E1274" s="59">
        <v>12800</v>
      </c>
      <c r="F1274" s="59">
        <v>12823</v>
      </c>
      <c r="G1274" s="59">
        <v>12855</v>
      </c>
      <c r="H1274" s="58">
        <v>12893.4</v>
      </c>
      <c r="I1274" s="68">
        <f>(F1274-E1274)*C1274</f>
        <v>575</v>
      </c>
      <c r="J1274" s="68">
        <f>+(G1274-F1274)*C1274</f>
        <v>800</v>
      </c>
      <c r="K1274" s="68">
        <f>+(H1274-G1274)*C1274</f>
        <v>959.9999999999909</v>
      </c>
      <c r="L1274" s="68">
        <f t="shared" si="300"/>
        <v>2334.999999999991</v>
      </c>
      <c r="M1274" s="49"/>
      <c r="N1274" s="49"/>
      <c r="O1274" s="49"/>
      <c r="P1274" s="49"/>
      <c r="Q1274" s="49"/>
      <c r="R1274" s="49"/>
      <c r="S1274" s="49"/>
      <c r="T1274" s="49"/>
      <c r="U1274" s="49"/>
      <c r="V1274" s="49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</row>
    <row r="1275" spans="1:35" s="1" customFormat="1" ht="18" customHeight="1">
      <c r="A1275" s="56">
        <v>41729</v>
      </c>
      <c r="B1275" s="63" t="s">
        <v>4</v>
      </c>
      <c r="C1275" s="63">
        <v>25</v>
      </c>
      <c r="D1275" s="63" t="s">
        <v>6</v>
      </c>
      <c r="E1275" s="59">
        <v>12820</v>
      </c>
      <c r="F1275" s="59">
        <v>12797</v>
      </c>
      <c r="G1275" s="58">
        <v>12767</v>
      </c>
      <c r="H1275" s="59">
        <v>12715</v>
      </c>
      <c r="I1275" s="74">
        <f>(E1275-F1275)*C1275</f>
        <v>575</v>
      </c>
      <c r="J1275" s="68">
        <f>+(F1275-G1275)*C1275</f>
        <v>750</v>
      </c>
      <c r="K1275" s="68">
        <f>+(G1275-H1275)*C1275</f>
        <v>1300</v>
      </c>
      <c r="L1275" s="68">
        <f t="shared" si="300"/>
        <v>2625</v>
      </c>
      <c r="M1275" s="49"/>
      <c r="N1275" s="49"/>
      <c r="O1275" s="49"/>
      <c r="P1275" s="49"/>
      <c r="Q1275" s="49"/>
      <c r="R1275" s="49"/>
      <c r="S1275" s="49"/>
      <c r="T1275" s="49"/>
      <c r="U1275" s="49"/>
      <c r="V1275" s="49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</row>
    <row r="1276" spans="1:35" s="1" customFormat="1" ht="18" customHeight="1">
      <c r="A1276" s="56">
        <v>41728</v>
      </c>
      <c r="B1276" s="63" t="s">
        <v>4</v>
      </c>
      <c r="C1276" s="63">
        <v>25</v>
      </c>
      <c r="D1276" s="63" t="s">
        <v>6</v>
      </c>
      <c r="E1276" s="59">
        <v>12755</v>
      </c>
      <c r="F1276" s="59">
        <v>12732</v>
      </c>
      <c r="G1276" s="58">
        <v>12712.15</v>
      </c>
      <c r="H1276" s="59">
        <v>0</v>
      </c>
      <c r="I1276" s="74">
        <f>(E1276-F1276)*C1276</f>
        <v>575</v>
      </c>
      <c r="J1276" s="68">
        <f>+(F1276-G1276)*C1276</f>
        <v>496.2500000000091</v>
      </c>
      <c r="K1276" s="68">
        <v>0</v>
      </c>
      <c r="L1276" s="68">
        <f t="shared" si="300"/>
        <v>1071.250000000009</v>
      </c>
      <c r="M1276" s="49"/>
      <c r="N1276" s="49"/>
      <c r="O1276" s="49"/>
      <c r="P1276" s="49"/>
      <c r="Q1276" s="49"/>
      <c r="R1276" s="49"/>
      <c r="S1276" s="49"/>
      <c r="T1276" s="49"/>
      <c r="U1276" s="49"/>
      <c r="V1276" s="49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</row>
    <row r="1277" spans="1:35" s="1" customFormat="1" ht="18" customHeight="1">
      <c r="A1277" s="56">
        <v>41725</v>
      </c>
      <c r="B1277" s="63" t="s">
        <v>4</v>
      </c>
      <c r="C1277" s="63">
        <v>25</v>
      </c>
      <c r="D1277" s="63" t="s">
        <v>5</v>
      </c>
      <c r="E1277" s="59">
        <v>12650</v>
      </c>
      <c r="F1277" s="59">
        <v>12673</v>
      </c>
      <c r="G1277" s="59">
        <v>12705</v>
      </c>
      <c r="H1277" s="58">
        <v>12786.1</v>
      </c>
      <c r="I1277" s="68">
        <f>(F1277-E1277)*C1277</f>
        <v>575</v>
      </c>
      <c r="J1277" s="68">
        <f>+(G1277-F1277)*C1277</f>
        <v>800</v>
      </c>
      <c r="K1277" s="68">
        <f>+(H1277-G1277)*C1277</f>
        <v>2027.500000000009</v>
      </c>
      <c r="L1277" s="68">
        <f aca="true" t="shared" si="301" ref="L1277:L1283">+I1277+J1277+K1277</f>
        <v>3402.500000000009</v>
      </c>
      <c r="M1277" s="49"/>
      <c r="N1277" s="49"/>
      <c r="O1277" s="49"/>
      <c r="P1277" s="49"/>
      <c r="Q1277" s="49"/>
      <c r="R1277" s="49"/>
      <c r="S1277" s="49"/>
      <c r="T1277" s="49"/>
      <c r="U1277" s="49"/>
      <c r="V1277" s="49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</row>
    <row r="1278" spans="1:35" s="1" customFormat="1" ht="18" customHeight="1">
      <c r="A1278" s="56">
        <v>41724</v>
      </c>
      <c r="B1278" s="63" t="s">
        <v>4</v>
      </c>
      <c r="C1278" s="63">
        <v>25</v>
      </c>
      <c r="D1278" s="63" t="s">
        <v>5</v>
      </c>
      <c r="E1278" s="59">
        <v>12590</v>
      </c>
      <c r="F1278" s="58">
        <v>12613</v>
      </c>
      <c r="G1278" s="59">
        <v>12645</v>
      </c>
      <c r="H1278" s="59">
        <v>12695</v>
      </c>
      <c r="I1278" s="68">
        <f>(F1278-E1278)*C1278</f>
        <v>575</v>
      </c>
      <c r="J1278" s="68">
        <f>+(G1278-F1278)*C1278</f>
        <v>800</v>
      </c>
      <c r="K1278" s="68">
        <f>+(H1278-G1278)*C1278</f>
        <v>1250</v>
      </c>
      <c r="L1278" s="68">
        <f t="shared" si="301"/>
        <v>2625</v>
      </c>
      <c r="M1278" s="49"/>
      <c r="N1278" s="49"/>
      <c r="O1278" s="49"/>
      <c r="P1278" s="49"/>
      <c r="Q1278" s="49"/>
      <c r="R1278" s="49"/>
      <c r="S1278" s="49"/>
      <c r="T1278" s="49"/>
      <c r="U1278" s="49"/>
      <c r="V1278" s="49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</row>
    <row r="1279" spans="1:35" s="1" customFormat="1" ht="18" customHeight="1">
      <c r="A1279" s="56">
        <v>41723</v>
      </c>
      <c r="B1279" s="63" t="s">
        <v>4</v>
      </c>
      <c r="C1279" s="63">
        <v>25</v>
      </c>
      <c r="D1279" s="63" t="s">
        <v>5</v>
      </c>
      <c r="E1279" s="59">
        <v>12490</v>
      </c>
      <c r="F1279" s="59">
        <v>12513</v>
      </c>
      <c r="G1279" s="59">
        <v>12545</v>
      </c>
      <c r="H1279" s="59">
        <v>12595</v>
      </c>
      <c r="I1279" s="68">
        <f>(F1279-E1279)*C1279</f>
        <v>575</v>
      </c>
      <c r="J1279" s="68">
        <f>+(G1279-F1279)*C1279</f>
        <v>800</v>
      </c>
      <c r="K1279" s="68">
        <f>+(H1279-G1279)*C1279</f>
        <v>1250</v>
      </c>
      <c r="L1279" s="68">
        <f t="shared" si="301"/>
        <v>2625</v>
      </c>
      <c r="M1279" s="49"/>
      <c r="N1279" s="49"/>
      <c r="O1279" s="49"/>
      <c r="P1279" s="49"/>
      <c r="Q1279" s="49"/>
      <c r="R1279" s="49"/>
      <c r="S1279" s="49"/>
      <c r="T1279" s="49"/>
      <c r="U1279" s="49"/>
      <c r="V1279" s="49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</row>
    <row r="1280" spans="1:35" s="1" customFormat="1" ht="18" customHeight="1">
      <c r="A1280" s="56">
        <v>41722</v>
      </c>
      <c r="B1280" s="63" t="s">
        <v>4</v>
      </c>
      <c r="C1280" s="63">
        <v>25</v>
      </c>
      <c r="D1280" s="63" t="s">
        <v>5</v>
      </c>
      <c r="E1280" s="59">
        <v>12430</v>
      </c>
      <c r="F1280" s="59">
        <v>12453</v>
      </c>
      <c r="G1280" s="59">
        <v>12468.9</v>
      </c>
      <c r="H1280" s="59">
        <v>12535</v>
      </c>
      <c r="I1280" s="68">
        <f>(F1280-E1280)*C1280</f>
        <v>575</v>
      </c>
      <c r="J1280" s="68">
        <f>+(G1280-F1280)*C1280</f>
        <v>397.4999999999909</v>
      </c>
      <c r="K1280" s="68">
        <f>+(H1280-G1280)*C1280</f>
        <v>1652.500000000009</v>
      </c>
      <c r="L1280" s="68">
        <f t="shared" si="301"/>
        <v>2625</v>
      </c>
      <c r="M1280" s="49"/>
      <c r="N1280" s="49"/>
      <c r="O1280" s="49"/>
      <c r="P1280" s="49"/>
      <c r="Q1280" s="49"/>
      <c r="R1280" s="49"/>
      <c r="S1280" s="49"/>
      <c r="T1280" s="49"/>
      <c r="U1280" s="49"/>
      <c r="V1280" s="49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</row>
    <row r="1281" spans="1:35" s="1" customFormat="1" ht="18" customHeight="1">
      <c r="A1281" s="56">
        <v>41722</v>
      </c>
      <c r="B1281" s="63" t="s">
        <v>7</v>
      </c>
      <c r="C1281" s="63">
        <v>50</v>
      </c>
      <c r="D1281" s="63" t="s">
        <v>5</v>
      </c>
      <c r="E1281" s="59">
        <v>6597</v>
      </c>
      <c r="F1281" s="59">
        <v>6609</v>
      </c>
      <c r="G1281" s="59">
        <v>6630</v>
      </c>
      <c r="H1281" s="59">
        <v>6660</v>
      </c>
      <c r="I1281" s="68">
        <f>(F1281-E1281)*C1281</f>
        <v>600</v>
      </c>
      <c r="J1281" s="68">
        <f>+(G1281-F1281)*C1281</f>
        <v>1050</v>
      </c>
      <c r="K1281" s="68">
        <f>+(H1281-G1281)*C1281</f>
        <v>1500</v>
      </c>
      <c r="L1281" s="68">
        <f t="shared" si="301"/>
        <v>3150</v>
      </c>
      <c r="M1281" s="49"/>
      <c r="N1281" s="49"/>
      <c r="O1281" s="49"/>
      <c r="P1281" s="49"/>
      <c r="Q1281" s="49"/>
      <c r="R1281" s="49"/>
      <c r="S1281" s="49"/>
      <c r="T1281" s="49"/>
      <c r="U1281" s="49"/>
      <c r="V1281" s="49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</row>
    <row r="1282" spans="1:35" s="1" customFormat="1" ht="18" customHeight="1">
      <c r="A1282" s="56">
        <v>41718</v>
      </c>
      <c r="B1282" s="63" t="s">
        <v>4</v>
      </c>
      <c r="C1282" s="63">
        <v>25</v>
      </c>
      <c r="D1282" s="63" t="s">
        <v>6</v>
      </c>
      <c r="E1282" s="59">
        <v>12130</v>
      </c>
      <c r="F1282" s="59">
        <v>12107</v>
      </c>
      <c r="G1282" s="59">
        <v>12085</v>
      </c>
      <c r="H1282" s="59">
        <v>12033.45</v>
      </c>
      <c r="I1282" s="74">
        <f>(E1282-F1282)*C1282</f>
        <v>575</v>
      </c>
      <c r="J1282" s="68">
        <f>+(F1282-G1282)*C1282</f>
        <v>550</v>
      </c>
      <c r="K1282" s="68">
        <f>+(G1282-H1282)*C1282</f>
        <v>1288.7499999999818</v>
      </c>
      <c r="L1282" s="68">
        <f t="shared" si="301"/>
        <v>2413.749999999982</v>
      </c>
      <c r="M1282" s="49"/>
      <c r="N1282" s="49"/>
      <c r="O1282" s="49"/>
      <c r="P1282" s="49"/>
      <c r="Q1282" s="49"/>
      <c r="R1282" s="49"/>
      <c r="S1282" s="49"/>
      <c r="T1282" s="49"/>
      <c r="U1282" s="49"/>
      <c r="V1282" s="49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</row>
    <row r="1283" spans="1:35" s="1" customFormat="1" ht="18" customHeight="1">
      <c r="A1283" s="56">
        <v>41716</v>
      </c>
      <c r="B1283" s="63" t="s">
        <v>4</v>
      </c>
      <c r="C1283" s="63">
        <v>25</v>
      </c>
      <c r="D1283" s="63" t="s">
        <v>6</v>
      </c>
      <c r="E1283" s="59">
        <v>12133</v>
      </c>
      <c r="F1283" s="59">
        <v>12110</v>
      </c>
      <c r="G1283" s="59">
        <v>0</v>
      </c>
      <c r="H1283" s="59">
        <v>0</v>
      </c>
      <c r="I1283" s="74">
        <f>(E1283-F1283)*C1283</f>
        <v>575</v>
      </c>
      <c r="J1283" s="68">
        <v>0</v>
      </c>
      <c r="K1283" s="68">
        <v>0</v>
      </c>
      <c r="L1283" s="68">
        <f t="shared" si="301"/>
        <v>575</v>
      </c>
      <c r="M1283" s="49"/>
      <c r="N1283" s="49"/>
      <c r="O1283" s="49"/>
      <c r="P1283" s="49"/>
      <c r="Q1283" s="49"/>
      <c r="R1283" s="49"/>
      <c r="S1283" s="49"/>
      <c r="T1283" s="49"/>
      <c r="U1283" s="49"/>
      <c r="V1283" s="49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</row>
    <row r="1284" spans="1:35" s="1" customFormat="1" ht="18" customHeight="1">
      <c r="A1284" s="56">
        <v>41716</v>
      </c>
      <c r="B1284" s="63" t="s">
        <v>7</v>
      </c>
      <c r="C1284" s="63">
        <v>50</v>
      </c>
      <c r="D1284" s="63" t="s">
        <v>5</v>
      </c>
      <c r="E1284" s="59">
        <v>6599</v>
      </c>
      <c r="F1284" s="59">
        <v>6543.85</v>
      </c>
      <c r="G1284" s="59">
        <v>0</v>
      </c>
      <c r="H1284" s="59">
        <v>0</v>
      </c>
      <c r="I1284" s="76">
        <f>(F1284-E1284)*C1284</f>
        <v>-2757.499999999982</v>
      </c>
      <c r="J1284" s="68">
        <v>0</v>
      </c>
      <c r="K1284" s="68">
        <f>+(H1284-G1284)*C1284</f>
        <v>0</v>
      </c>
      <c r="L1284" s="76">
        <f aca="true" t="shared" si="302" ref="L1284:L1289">+I1284+J1284+K1284</f>
        <v>-2757.499999999982</v>
      </c>
      <c r="M1284" s="49"/>
      <c r="N1284" s="49"/>
      <c r="O1284" s="49"/>
      <c r="P1284" s="49"/>
      <c r="Q1284" s="49"/>
      <c r="R1284" s="49"/>
      <c r="S1284" s="49"/>
      <c r="T1284" s="49"/>
      <c r="U1284" s="49"/>
      <c r="V1284" s="49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</row>
    <row r="1285" spans="1:35" s="1" customFormat="1" ht="18" customHeight="1">
      <c r="A1285" s="56">
        <v>41712</v>
      </c>
      <c r="B1285" s="63" t="s">
        <v>4</v>
      </c>
      <c r="C1285" s="63">
        <v>25</v>
      </c>
      <c r="D1285" s="63" t="s">
        <v>6</v>
      </c>
      <c r="E1285" s="59">
        <v>12053</v>
      </c>
      <c r="F1285" s="58">
        <v>12030</v>
      </c>
      <c r="G1285" s="59">
        <v>12000</v>
      </c>
      <c r="H1285" s="58">
        <v>11950</v>
      </c>
      <c r="I1285" s="74">
        <f>(E1285-F1285)*C1285</f>
        <v>575</v>
      </c>
      <c r="J1285" s="68">
        <f>+(F1285-G1285)*C1285</f>
        <v>750</v>
      </c>
      <c r="K1285" s="68">
        <f>+(G1285-H1285)*C1285</f>
        <v>1250</v>
      </c>
      <c r="L1285" s="68">
        <f t="shared" si="302"/>
        <v>2575</v>
      </c>
      <c r="M1285" s="49"/>
      <c r="N1285" s="49"/>
      <c r="O1285" s="49"/>
      <c r="P1285" s="49"/>
      <c r="Q1285" s="49"/>
      <c r="R1285" s="49"/>
      <c r="S1285" s="49"/>
      <c r="T1285" s="49"/>
      <c r="U1285" s="49"/>
      <c r="V1285" s="49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</row>
    <row r="1286" spans="1:35" s="1" customFormat="1" ht="18" customHeight="1">
      <c r="A1286" s="56">
        <v>41711</v>
      </c>
      <c r="B1286" s="63" t="s">
        <v>4</v>
      </c>
      <c r="C1286" s="63">
        <v>25</v>
      </c>
      <c r="D1286" s="63" t="s">
        <v>5</v>
      </c>
      <c r="E1286" s="59">
        <v>12265</v>
      </c>
      <c r="F1286" s="59">
        <v>12288</v>
      </c>
      <c r="G1286" s="59">
        <v>12320</v>
      </c>
      <c r="H1286" s="58">
        <v>12370</v>
      </c>
      <c r="I1286" s="68">
        <f>(F1286-E1286)*C1286</f>
        <v>575</v>
      </c>
      <c r="J1286" s="68">
        <f>+(G1286-F1286)*C1286</f>
        <v>800</v>
      </c>
      <c r="K1286" s="68">
        <f>+(H1286-G1286)*C1286</f>
        <v>1250</v>
      </c>
      <c r="L1286" s="68">
        <f t="shared" si="302"/>
        <v>2625</v>
      </c>
      <c r="M1286" s="49"/>
      <c r="N1286" s="49"/>
      <c r="O1286" s="49"/>
      <c r="P1286" s="49"/>
      <c r="Q1286" s="49"/>
      <c r="R1286" s="49"/>
      <c r="S1286" s="49"/>
      <c r="T1286" s="49"/>
      <c r="U1286" s="49"/>
      <c r="V1286" s="49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</row>
    <row r="1287" spans="1:35" s="1" customFormat="1" ht="18" customHeight="1">
      <c r="A1287" s="56">
        <v>41710</v>
      </c>
      <c r="B1287" s="63" t="s">
        <v>4</v>
      </c>
      <c r="C1287" s="63">
        <v>25</v>
      </c>
      <c r="D1287" s="63" t="s">
        <v>5</v>
      </c>
      <c r="E1287" s="59">
        <v>12160</v>
      </c>
      <c r="F1287" s="59">
        <v>12183</v>
      </c>
      <c r="G1287" s="59">
        <v>12215</v>
      </c>
      <c r="H1287" s="59">
        <v>0</v>
      </c>
      <c r="I1287" s="68">
        <f>(F1287-E1287)*C1287</f>
        <v>575</v>
      </c>
      <c r="J1287" s="68">
        <f>+(G1287-F1287)*C1287</f>
        <v>800</v>
      </c>
      <c r="K1287" s="68">
        <v>0</v>
      </c>
      <c r="L1287" s="68">
        <f t="shared" si="302"/>
        <v>1375</v>
      </c>
      <c r="M1287" s="49"/>
      <c r="N1287" s="49"/>
      <c r="O1287" s="49"/>
      <c r="P1287" s="49"/>
      <c r="Q1287" s="49"/>
      <c r="R1287" s="49"/>
      <c r="S1287" s="49"/>
      <c r="T1287" s="49"/>
      <c r="U1287" s="49"/>
      <c r="V1287" s="49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</row>
    <row r="1288" spans="1:35" s="1" customFormat="1" ht="18" customHeight="1">
      <c r="A1288" s="56">
        <v>41709</v>
      </c>
      <c r="B1288" s="63" t="s">
        <v>4</v>
      </c>
      <c r="C1288" s="63">
        <v>25</v>
      </c>
      <c r="D1288" s="63" t="s">
        <v>6</v>
      </c>
      <c r="E1288" s="59">
        <v>12273</v>
      </c>
      <c r="F1288" s="59">
        <v>12250</v>
      </c>
      <c r="G1288" s="59">
        <v>12220</v>
      </c>
      <c r="H1288" s="59">
        <v>12120</v>
      </c>
      <c r="I1288" s="74">
        <f>(E1288-F1288)*C1288</f>
        <v>575</v>
      </c>
      <c r="J1288" s="68">
        <f>+(F1288-G1288)*C1288</f>
        <v>750</v>
      </c>
      <c r="K1288" s="68">
        <f>+(G1288-H1288)*C1288</f>
        <v>2500</v>
      </c>
      <c r="L1288" s="68">
        <f t="shared" si="302"/>
        <v>3825</v>
      </c>
      <c r="M1288" s="49"/>
      <c r="N1288" s="49"/>
      <c r="O1288" s="49"/>
      <c r="P1288" s="49"/>
      <c r="Q1288" s="49"/>
      <c r="R1288" s="49"/>
      <c r="S1288" s="49"/>
      <c r="T1288" s="49"/>
      <c r="U1288" s="49"/>
      <c r="V1288" s="49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</row>
    <row r="1289" spans="1:35" s="1" customFormat="1" ht="18" customHeight="1">
      <c r="A1289" s="56">
        <v>41708</v>
      </c>
      <c r="B1289" s="63" t="s">
        <v>4</v>
      </c>
      <c r="C1289" s="63">
        <v>25</v>
      </c>
      <c r="D1289" s="63" t="s">
        <v>6</v>
      </c>
      <c r="E1289" s="59">
        <v>12083</v>
      </c>
      <c r="F1289" s="59">
        <v>12060</v>
      </c>
      <c r="G1289" s="59">
        <v>12030</v>
      </c>
      <c r="H1289" s="73">
        <v>11932.55</v>
      </c>
      <c r="I1289" s="74">
        <f>(E1289-F1289)*C1289</f>
        <v>575</v>
      </c>
      <c r="J1289" s="68">
        <f>+(F1289-G1289)*C1289</f>
        <v>750</v>
      </c>
      <c r="K1289" s="68">
        <f>+(G1289-H1289)*C1289</f>
        <v>2436.250000000018</v>
      </c>
      <c r="L1289" s="68">
        <f t="shared" si="302"/>
        <v>3761.250000000018</v>
      </c>
      <c r="M1289" s="49"/>
      <c r="N1289" s="49"/>
      <c r="O1289" s="49"/>
      <c r="P1289" s="49"/>
      <c r="Q1289" s="49"/>
      <c r="R1289" s="49"/>
      <c r="S1289" s="49"/>
      <c r="T1289" s="49"/>
      <c r="U1289" s="49"/>
      <c r="V1289" s="49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</row>
    <row r="1290" spans="1:35" s="1" customFormat="1" ht="18" customHeight="1">
      <c r="A1290" s="56">
        <v>41705</v>
      </c>
      <c r="B1290" s="63" t="s">
        <v>4</v>
      </c>
      <c r="C1290" s="63">
        <v>25</v>
      </c>
      <c r="D1290" s="63" t="s">
        <v>6</v>
      </c>
      <c r="E1290" s="59">
        <v>11483</v>
      </c>
      <c r="F1290" s="59">
        <v>11460</v>
      </c>
      <c r="G1290" s="59">
        <v>0</v>
      </c>
      <c r="H1290" s="59">
        <v>0</v>
      </c>
      <c r="I1290" s="74">
        <f>(E1290-F1290)*C1290</f>
        <v>575</v>
      </c>
      <c r="J1290" s="68">
        <v>0</v>
      </c>
      <c r="K1290" s="68">
        <f>+(G1290-H1290)*C1290</f>
        <v>0</v>
      </c>
      <c r="L1290" s="68">
        <f aca="true" t="shared" si="303" ref="L1290:L1295">+I1290+J1290+K1290</f>
        <v>575</v>
      </c>
      <c r="M1290" s="49"/>
      <c r="N1290" s="49"/>
      <c r="O1290" s="49"/>
      <c r="P1290" s="49"/>
      <c r="Q1290" s="49"/>
      <c r="R1290" s="49"/>
      <c r="S1290" s="49"/>
      <c r="T1290" s="49"/>
      <c r="U1290" s="49"/>
      <c r="V1290" s="49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</row>
    <row r="1291" spans="1:35" s="1" customFormat="1" ht="18" customHeight="1">
      <c r="A1291" s="56">
        <v>41704</v>
      </c>
      <c r="B1291" s="63" t="s">
        <v>7</v>
      </c>
      <c r="C1291" s="63">
        <v>50</v>
      </c>
      <c r="D1291" s="63" t="s">
        <v>5</v>
      </c>
      <c r="E1291" s="59">
        <v>6378</v>
      </c>
      <c r="F1291" s="59">
        <v>6391</v>
      </c>
      <c r="G1291" s="59">
        <v>6411</v>
      </c>
      <c r="H1291" s="59">
        <v>6436.45</v>
      </c>
      <c r="I1291" s="68">
        <f>(F1291-E1291)*C1291</f>
        <v>650</v>
      </c>
      <c r="J1291" s="68">
        <f>+(G1291-F1291)*C1291</f>
        <v>1000</v>
      </c>
      <c r="K1291" s="68">
        <f>+(H1291-G1291)*C1291</f>
        <v>1272.499999999991</v>
      </c>
      <c r="L1291" s="68">
        <f t="shared" si="303"/>
        <v>2922.499999999991</v>
      </c>
      <c r="M1291" s="49"/>
      <c r="N1291" s="49"/>
      <c r="O1291" s="49"/>
      <c r="P1291" s="49"/>
      <c r="Q1291" s="49"/>
      <c r="R1291" s="49"/>
      <c r="S1291" s="49"/>
      <c r="T1291" s="49"/>
      <c r="U1291" s="49"/>
      <c r="V1291" s="49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</row>
    <row r="1292" spans="1:35" s="1" customFormat="1" ht="18" customHeight="1">
      <c r="A1292" s="56">
        <v>41703</v>
      </c>
      <c r="B1292" s="63" t="s">
        <v>4</v>
      </c>
      <c r="C1292" s="63">
        <v>25</v>
      </c>
      <c r="D1292" s="63" t="s">
        <v>5</v>
      </c>
      <c r="E1292" s="59">
        <v>11000</v>
      </c>
      <c r="F1292" s="59">
        <v>11023</v>
      </c>
      <c r="G1292" s="59">
        <v>11055</v>
      </c>
      <c r="H1292" s="59">
        <v>11110</v>
      </c>
      <c r="I1292" s="68">
        <f>(F1292-E1292)*C1292</f>
        <v>575</v>
      </c>
      <c r="J1292" s="68">
        <f>+(G1292-F1292)*C1292</f>
        <v>800</v>
      </c>
      <c r="K1292" s="68">
        <f>+(H1292-G1292)*C1292</f>
        <v>1375</v>
      </c>
      <c r="L1292" s="68">
        <f t="shared" si="303"/>
        <v>2750</v>
      </c>
      <c r="M1292" s="49"/>
      <c r="N1292" s="49"/>
      <c r="O1292" s="49"/>
      <c r="P1292" s="49"/>
      <c r="Q1292" s="49"/>
      <c r="R1292" s="49"/>
      <c r="S1292" s="49"/>
      <c r="T1292" s="49"/>
      <c r="U1292" s="49"/>
      <c r="V1292" s="49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</row>
    <row r="1293" spans="1:35" s="1" customFormat="1" ht="18" customHeight="1">
      <c r="A1293" s="56">
        <v>41702</v>
      </c>
      <c r="B1293" s="63" t="s">
        <v>4</v>
      </c>
      <c r="C1293" s="63">
        <v>25</v>
      </c>
      <c r="D1293" s="63" t="s">
        <v>5</v>
      </c>
      <c r="E1293" s="59">
        <v>10857</v>
      </c>
      <c r="F1293" s="59">
        <v>10880</v>
      </c>
      <c r="G1293" s="59">
        <v>10910</v>
      </c>
      <c r="H1293" s="59">
        <v>10960</v>
      </c>
      <c r="I1293" s="68">
        <f aca="true" t="shared" si="304" ref="I1293:I1298">(F1293-E1293)*C1293</f>
        <v>575</v>
      </c>
      <c r="J1293" s="68">
        <f>+(G1293-F1293)*C1293</f>
        <v>750</v>
      </c>
      <c r="K1293" s="68">
        <f>+(H1293-G1293)*C1293</f>
        <v>1250</v>
      </c>
      <c r="L1293" s="68">
        <f t="shared" si="303"/>
        <v>2575</v>
      </c>
      <c r="M1293" s="49"/>
      <c r="N1293" s="49"/>
      <c r="O1293" s="49"/>
      <c r="P1293" s="49"/>
      <c r="Q1293" s="49"/>
      <c r="R1293" s="49"/>
      <c r="S1293" s="49"/>
      <c r="T1293" s="49"/>
      <c r="U1293" s="49"/>
      <c r="V1293" s="49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</row>
    <row r="1294" spans="1:35" s="1" customFormat="1" ht="18" customHeight="1">
      <c r="A1294" s="56">
        <v>41698</v>
      </c>
      <c r="B1294" s="63" t="s">
        <v>4</v>
      </c>
      <c r="C1294" s="63">
        <v>25</v>
      </c>
      <c r="D1294" s="63" t="s">
        <v>5</v>
      </c>
      <c r="E1294" s="59">
        <v>10770</v>
      </c>
      <c r="F1294" s="59">
        <v>10793</v>
      </c>
      <c r="G1294" s="59">
        <v>10825</v>
      </c>
      <c r="H1294" s="59">
        <v>10864</v>
      </c>
      <c r="I1294" s="68">
        <f t="shared" si="304"/>
        <v>575</v>
      </c>
      <c r="J1294" s="68">
        <f>+(G1294-F1294)*C1294</f>
        <v>800</v>
      </c>
      <c r="K1294" s="68">
        <f>+(H1294-G1294)*C1294</f>
        <v>975</v>
      </c>
      <c r="L1294" s="68">
        <f t="shared" si="303"/>
        <v>2350</v>
      </c>
      <c r="M1294" s="49"/>
      <c r="N1294" s="49"/>
      <c r="O1294" s="49"/>
      <c r="P1294" s="49"/>
      <c r="Q1294" s="49"/>
      <c r="R1294" s="49"/>
      <c r="S1294" s="49"/>
      <c r="T1294" s="49"/>
      <c r="U1294" s="49"/>
      <c r="V1294" s="49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</row>
    <row r="1295" spans="1:35" s="1" customFormat="1" ht="18" customHeight="1">
      <c r="A1295" s="56">
        <v>41698</v>
      </c>
      <c r="B1295" s="63" t="s">
        <v>7</v>
      </c>
      <c r="C1295" s="63">
        <v>50</v>
      </c>
      <c r="D1295" s="63" t="s">
        <v>5</v>
      </c>
      <c r="E1295" s="59">
        <v>6277</v>
      </c>
      <c r="F1295" s="59">
        <v>6290</v>
      </c>
      <c r="G1295" s="59">
        <v>0</v>
      </c>
      <c r="H1295" s="59">
        <v>0</v>
      </c>
      <c r="I1295" s="68">
        <f t="shared" si="304"/>
        <v>650</v>
      </c>
      <c r="J1295" s="68">
        <v>0</v>
      </c>
      <c r="K1295" s="68">
        <v>0</v>
      </c>
      <c r="L1295" s="68">
        <f t="shared" si="303"/>
        <v>650</v>
      </c>
      <c r="M1295" s="49"/>
      <c r="N1295" s="49"/>
      <c r="O1295" s="49"/>
      <c r="P1295" s="49"/>
      <c r="Q1295" s="49"/>
      <c r="R1295" s="49"/>
      <c r="S1295" s="49"/>
      <c r="T1295" s="49"/>
      <c r="U1295" s="49"/>
      <c r="V1295" s="49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</row>
    <row r="1296" spans="1:35" s="1" customFormat="1" ht="18" customHeight="1">
      <c r="A1296" s="56">
        <v>41695</v>
      </c>
      <c r="B1296" s="63" t="s">
        <v>7</v>
      </c>
      <c r="C1296" s="63">
        <v>50</v>
      </c>
      <c r="D1296" s="63" t="s">
        <v>5</v>
      </c>
      <c r="E1296" s="59">
        <v>6190</v>
      </c>
      <c r="F1296" s="59">
        <v>6203</v>
      </c>
      <c r="G1296" s="59">
        <v>6225</v>
      </c>
      <c r="H1296" s="59">
        <v>0</v>
      </c>
      <c r="I1296" s="68">
        <f t="shared" si="304"/>
        <v>650</v>
      </c>
      <c r="J1296" s="68">
        <f>+(G1296-F1296)*C1296</f>
        <v>1100</v>
      </c>
      <c r="K1296" s="68">
        <v>0</v>
      </c>
      <c r="L1296" s="68">
        <f aca="true" t="shared" si="305" ref="L1296:L1301">+I1296+J1296+K1296</f>
        <v>1750</v>
      </c>
      <c r="M1296" s="49"/>
      <c r="N1296" s="49"/>
      <c r="O1296" s="49"/>
      <c r="P1296" s="49"/>
      <c r="Q1296" s="49"/>
      <c r="R1296" s="49"/>
      <c r="S1296" s="49"/>
      <c r="T1296" s="49"/>
      <c r="U1296" s="49"/>
      <c r="V1296" s="49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</row>
    <row r="1297" spans="1:35" s="1" customFormat="1" ht="18" customHeight="1">
      <c r="A1297" s="56">
        <v>41694</v>
      </c>
      <c r="B1297" s="63" t="s">
        <v>4</v>
      </c>
      <c r="C1297" s="63">
        <v>25</v>
      </c>
      <c r="D1297" s="63" t="s">
        <v>5</v>
      </c>
      <c r="E1297" s="59">
        <v>10550</v>
      </c>
      <c r="F1297" s="59">
        <v>10573</v>
      </c>
      <c r="G1297" s="59">
        <v>10605</v>
      </c>
      <c r="H1297" s="59">
        <v>10690</v>
      </c>
      <c r="I1297" s="68">
        <f t="shared" si="304"/>
        <v>575</v>
      </c>
      <c r="J1297" s="68">
        <f>+(G1297-F1297)*C1297</f>
        <v>800</v>
      </c>
      <c r="K1297" s="68">
        <f>+(H1297-G1297)*C1297</f>
        <v>2125</v>
      </c>
      <c r="L1297" s="68">
        <f t="shared" si="305"/>
        <v>3500</v>
      </c>
      <c r="M1297" s="49"/>
      <c r="N1297" s="49"/>
      <c r="O1297" s="49"/>
      <c r="P1297" s="49"/>
      <c r="Q1297" s="49"/>
      <c r="R1297" s="49"/>
      <c r="S1297" s="49"/>
      <c r="T1297" s="49"/>
      <c r="U1297" s="49"/>
      <c r="V1297" s="49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</row>
    <row r="1298" spans="1:35" s="1" customFormat="1" ht="18" customHeight="1">
      <c r="A1298" s="56">
        <v>41690</v>
      </c>
      <c r="B1298" s="63" t="s">
        <v>8</v>
      </c>
      <c r="C1298" s="63">
        <v>50</v>
      </c>
      <c r="D1298" s="63" t="s">
        <v>5</v>
      </c>
      <c r="E1298" s="59">
        <v>6135</v>
      </c>
      <c r="F1298" s="59">
        <v>6148</v>
      </c>
      <c r="G1298" s="59">
        <v>6169.85</v>
      </c>
      <c r="H1298" s="59">
        <v>6198</v>
      </c>
      <c r="I1298" s="68">
        <f t="shared" si="304"/>
        <v>650</v>
      </c>
      <c r="J1298" s="68">
        <f>+(G1298-F1298)*C1298</f>
        <v>1092.5000000000182</v>
      </c>
      <c r="K1298" s="68">
        <f>+(H1298-G1298)*C1298</f>
        <v>1407.4999999999818</v>
      </c>
      <c r="L1298" s="68">
        <f t="shared" si="305"/>
        <v>3150</v>
      </c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</row>
    <row r="1299" spans="1:35" s="1" customFormat="1" ht="18" customHeight="1">
      <c r="A1299" s="56">
        <v>41689</v>
      </c>
      <c r="B1299" s="63" t="s">
        <v>4</v>
      </c>
      <c r="C1299" s="63">
        <v>25</v>
      </c>
      <c r="D1299" s="63" t="s">
        <v>6</v>
      </c>
      <c r="E1299" s="59">
        <v>10573</v>
      </c>
      <c r="F1299" s="58">
        <v>10550</v>
      </c>
      <c r="G1299" s="58">
        <v>10520</v>
      </c>
      <c r="H1299" s="59">
        <v>10470</v>
      </c>
      <c r="I1299" s="74">
        <f>(E1299-F1299)*C1299</f>
        <v>575</v>
      </c>
      <c r="J1299" s="68">
        <f>+(F1299-G1299)*C1299</f>
        <v>750</v>
      </c>
      <c r="K1299" s="68">
        <f>+(G1299-H1299)*C1299</f>
        <v>1250</v>
      </c>
      <c r="L1299" s="68">
        <f t="shared" si="305"/>
        <v>2575</v>
      </c>
      <c r="M1299" s="49"/>
      <c r="N1299" s="49"/>
      <c r="O1299" s="49"/>
      <c r="P1299" s="49"/>
      <c r="Q1299" s="49"/>
      <c r="R1299" s="49"/>
      <c r="S1299" s="49"/>
      <c r="T1299" s="49"/>
      <c r="U1299" s="49"/>
      <c r="V1299" s="49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</row>
    <row r="1300" spans="1:35" s="1" customFormat="1" ht="18" customHeight="1">
      <c r="A1300" s="56">
        <v>41688</v>
      </c>
      <c r="B1300" s="63" t="s">
        <v>4</v>
      </c>
      <c r="C1300" s="63">
        <v>25</v>
      </c>
      <c r="D1300" s="63" t="s">
        <v>6</v>
      </c>
      <c r="E1300" s="59">
        <v>10570</v>
      </c>
      <c r="F1300" s="59">
        <v>10551</v>
      </c>
      <c r="G1300" s="59">
        <v>0</v>
      </c>
      <c r="H1300" s="59">
        <v>0</v>
      </c>
      <c r="I1300" s="74">
        <f>(E1300-F1300)*C1300</f>
        <v>475</v>
      </c>
      <c r="J1300" s="68">
        <v>0</v>
      </c>
      <c r="K1300" s="68">
        <v>0</v>
      </c>
      <c r="L1300" s="68">
        <f t="shared" si="305"/>
        <v>475</v>
      </c>
      <c r="M1300" s="49"/>
      <c r="N1300" s="49"/>
      <c r="O1300" s="49"/>
      <c r="P1300" s="49"/>
      <c r="Q1300" s="49"/>
      <c r="R1300" s="49"/>
      <c r="S1300" s="49"/>
      <c r="T1300" s="49"/>
      <c r="U1300" s="49"/>
      <c r="V1300" s="49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</row>
    <row r="1301" spans="1:35" s="1" customFormat="1" ht="18" customHeight="1">
      <c r="A1301" s="56">
        <v>41687</v>
      </c>
      <c r="B1301" s="63" t="s">
        <v>4</v>
      </c>
      <c r="C1301" s="63">
        <v>25</v>
      </c>
      <c r="D1301" s="63" t="s">
        <v>6</v>
      </c>
      <c r="E1301" s="59">
        <v>10243</v>
      </c>
      <c r="F1301" s="59">
        <v>10229</v>
      </c>
      <c r="G1301" s="59">
        <v>0</v>
      </c>
      <c r="H1301" s="59">
        <v>0</v>
      </c>
      <c r="I1301" s="74">
        <f>(E1301-F1301)*C1301</f>
        <v>350</v>
      </c>
      <c r="J1301" s="68">
        <v>0</v>
      </c>
      <c r="K1301" s="68">
        <v>0</v>
      </c>
      <c r="L1301" s="68">
        <f t="shared" si="305"/>
        <v>350</v>
      </c>
      <c r="M1301" s="49"/>
      <c r="N1301" s="49"/>
      <c r="O1301" s="49"/>
      <c r="P1301" s="49"/>
      <c r="Q1301" s="49"/>
      <c r="R1301" s="49"/>
      <c r="S1301" s="49"/>
      <c r="T1301" s="49"/>
      <c r="U1301" s="49"/>
      <c r="V1301" s="49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</row>
    <row r="1302" spans="1:35" s="1" customFormat="1" ht="18" customHeight="1">
      <c r="A1302" s="56">
        <v>41684</v>
      </c>
      <c r="B1302" s="63" t="s">
        <v>4</v>
      </c>
      <c r="C1302" s="63">
        <v>25</v>
      </c>
      <c r="D1302" s="63" t="s">
        <v>6</v>
      </c>
      <c r="E1302" s="59">
        <v>10146</v>
      </c>
      <c r="F1302" s="59">
        <v>10123</v>
      </c>
      <c r="G1302" s="59">
        <v>10090</v>
      </c>
      <c r="H1302" s="59">
        <v>0</v>
      </c>
      <c r="I1302" s="74">
        <f>(E1302-F1302)*C1302</f>
        <v>575</v>
      </c>
      <c r="J1302" s="68">
        <f>+(F1302-G1302)*C1302</f>
        <v>825</v>
      </c>
      <c r="K1302" s="68">
        <v>0</v>
      </c>
      <c r="L1302" s="68">
        <f aca="true" t="shared" si="306" ref="L1302:L1308">+I1302+J1302+K1302</f>
        <v>1400</v>
      </c>
      <c r="M1302" s="49"/>
      <c r="N1302" s="49"/>
      <c r="O1302" s="49"/>
      <c r="P1302" s="49"/>
      <c r="Q1302" s="49"/>
      <c r="R1302" s="49"/>
      <c r="S1302" s="49"/>
      <c r="T1302" s="49"/>
      <c r="U1302" s="49"/>
      <c r="V1302" s="49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</row>
    <row r="1303" spans="1:35" s="1" customFormat="1" ht="18" customHeight="1">
      <c r="A1303" s="56">
        <v>41683</v>
      </c>
      <c r="B1303" s="63" t="s">
        <v>8</v>
      </c>
      <c r="C1303" s="63">
        <v>50</v>
      </c>
      <c r="D1303" s="63" t="s">
        <v>5</v>
      </c>
      <c r="E1303" s="59">
        <v>6039</v>
      </c>
      <c r="F1303" s="59">
        <v>6053</v>
      </c>
      <c r="G1303" s="59">
        <v>6074</v>
      </c>
      <c r="H1303" s="59">
        <v>6100</v>
      </c>
      <c r="I1303" s="68">
        <f>(F1303-E1303)*C1303</f>
        <v>700</v>
      </c>
      <c r="J1303" s="68">
        <f>+(G1303-F1303)*C1303</f>
        <v>1050</v>
      </c>
      <c r="K1303" s="68">
        <f>+(H1303-G1303)*C1303</f>
        <v>1300</v>
      </c>
      <c r="L1303" s="68">
        <f>+I1303+J1303+K1303</f>
        <v>3050</v>
      </c>
      <c r="M1303" s="49"/>
      <c r="N1303" s="49"/>
      <c r="O1303" s="49"/>
      <c r="P1303" s="49"/>
      <c r="Q1303" s="49"/>
      <c r="R1303" s="49"/>
      <c r="S1303" s="49"/>
      <c r="T1303" s="49"/>
      <c r="U1303" s="49"/>
      <c r="V1303" s="49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</row>
    <row r="1304" spans="1:35" s="1" customFormat="1" ht="18" customHeight="1">
      <c r="A1304" s="56">
        <v>41683</v>
      </c>
      <c r="B1304" s="63" t="s">
        <v>4</v>
      </c>
      <c r="C1304" s="63">
        <v>25</v>
      </c>
      <c r="D1304" s="63" t="s">
        <v>5</v>
      </c>
      <c r="E1304" s="59">
        <v>10250</v>
      </c>
      <c r="F1304" s="59">
        <v>10100</v>
      </c>
      <c r="G1304" s="59">
        <v>0</v>
      </c>
      <c r="H1304" s="59">
        <v>0</v>
      </c>
      <c r="I1304" s="76">
        <f>(F1304-E1304)*C1304</f>
        <v>-3750</v>
      </c>
      <c r="J1304" s="68">
        <v>0</v>
      </c>
      <c r="K1304" s="68">
        <f>+(H1304-G1304)*C1304</f>
        <v>0</v>
      </c>
      <c r="L1304" s="76">
        <f t="shared" si="306"/>
        <v>-3750</v>
      </c>
      <c r="M1304" s="49"/>
      <c r="N1304" s="49"/>
      <c r="O1304" s="49"/>
      <c r="P1304" s="49"/>
      <c r="Q1304" s="49"/>
      <c r="R1304" s="49"/>
      <c r="S1304" s="49"/>
      <c r="T1304" s="49"/>
      <c r="U1304" s="49"/>
      <c r="V1304" s="49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</row>
    <row r="1305" spans="1:35" s="1" customFormat="1" ht="18" customHeight="1">
      <c r="A1305" s="56">
        <v>41681</v>
      </c>
      <c r="B1305" s="63" t="s">
        <v>4</v>
      </c>
      <c r="C1305" s="63">
        <v>25</v>
      </c>
      <c r="D1305" s="63" t="s">
        <v>5</v>
      </c>
      <c r="E1305" s="59">
        <v>10280</v>
      </c>
      <c r="F1305" s="59">
        <v>10305</v>
      </c>
      <c r="G1305" s="59">
        <v>10350</v>
      </c>
      <c r="H1305" s="59">
        <v>10399.8</v>
      </c>
      <c r="I1305" s="68">
        <f>(F1305-E1305)*C1305</f>
        <v>625</v>
      </c>
      <c r="J1305" s="68">
        <f>+(G1305-F1305)*C1305</f>
        <v>1125</v>
      </c>
      <c r="K1305" s="68">
        <f>+(H1305-G1305)*C1305</f>
        <v>1244.9999999999818</v>
      </c>
      <c r="L1305" s="68">
        <f t="shared" si="306"/>
        <v>2994.999999999982</v>
      </c>
      <c r="M1305" s="49"/>
      <c r="N1305" s="49"/>
      <c r="O1305" s="49"/>
      <c r="P1305" s="49"/>
      <c r="Q1305" s="49"/>
      <c r="R1305" s="49"/>
      <c r="S1305" s="49"/>
      <c r="T1305" s="49"/>
      <c r="U1305" s="49"/>
      <c r="V1305" s="49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</row>
    <row r="1306" spans="1:35" s="1" customFormat="1" ht="18" customHeight="1">
      <c r="A1306" s="56">
        <v>41680</v>
      </c>
      <c r="B1306" s="63" t="s">
        <v>4</v>
      </c>
      <c r="C1306" s="63">
        <v>25</v>
      </c>
      <c r="D1306" s="63" t="s">
        <v>5</v>
      </c>
      <c r="E1306" s="59">
        <v>10210</v>
      </c>
      <c r="F1306" s="59">
        <v>10235</v>
      </c>
      <c r="G1306" s="59">
        <v>10270</v>
      </c>
      <c r="H1306" s="59">
        <v>10310</v>
      </c>
      <c r="I1306" s="68">
        <f>(F1306-E1306)*C1306</f>
        <v>625</v>
      </c>
      <c r="J1306" s="68">
        <f>+(G1306-F1306)*C1306</f>
        <v>875</v>
      </c>
      <c r="K1306" s="68">
        <f>+(H1306-G1306)*C1306</f>
        <v>1000</v>
      </c>
      <c r="L1306" s="68">
        <f t="shared" si="306"/>
        <v>2500</v>
      </c>
      <c r="M1306" s="49"/>
      <c r="N1306" s="49"/>
      <c r="O1306" s="49"/>
      <c r="P1306" s="49"/>
      <c r="Q1306" s="49"/>
      <c r="R1306" s="49"/>
      <c r="S1306" s="49"/>
      <c r="T1306" s="49"/>
      <c r="U1306" s="49"/>
      <c r="V1306" s="49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</row>
    <row r="1307" spans="1:35" s="1" customFormat="1" ht="18" customHeight="1">
      <c r="A1307" s="56">
        <v>41677</v>
      </c>
      <c r="B1307" s="63" t="s">
        <v>16</v>
      </c>
      <c r="C1307" s="63">
        <v>25</v>
      </c>
      <c r="D1307" s="63" t="s">
        <v>5</v>
      </c>
      <c r="E1307" s="59">
        <v>10240</v>
      </c>
      <c r="F1307" s="59">
        <v>10270</v>
      </c>
      <c r="G1307" s="59">
        <v>10310</v>
      </c>
      <c r="H1307" s="59">
        <v>0</v>
      </c>
      <c r="I1307" s="68">
        <f>(F1307-E1307)*C1307</f>
        <v>750</v>
      </c>
      <c r="J1307" s="68">
        <f>+(G1307-F1307)*C1307</f>
        <v>1000</v>
      </c>
      <c r="K1307" s="68">
        <v>0</v>
      </c>
      <c r="L1307" s="68">
        <f t="shared" si="306"/>
        <v>1750</v>
      </c>
      <c r="M1307" s="49"/>
      <c r="N1307" s="49"/>
      <c r="O1307" s="49"/>
      <c r="P1307" s="49"/>
      <c r="Q1307" s="49"/>
      <c r="R1307" s="49"/>
      <c r="S1307" s="49"/>
      <c r="T1307" s="49"/>
      <c r="U1307" s="49"/>
      <c r="V1307" s="49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</row>
    <row r="1308" spans="1:35" s="1" customFormat="1" ht="18" customHeight="1">
      <c r="A1308" s="56">
        <v>41676</v>
      </c>
      <c r="B1308" s="63" t="s">
        <v>7</v>
      </c>
      <c r="C1308" s="63">
        <v>50</v>
      </c>
      <c r="D1308" s="63" t="s">
        <v>6</v>
      </c>
      <c r="E1308" s="59">
        <v>6003</v>
      </c>
      <c r="F1308" s="59">
        <v>5990</v>
      </c>
      <c r="G1308" s="59">
        <v>0</v>
      </c>
      <c r="H1308" s="59">
        <v>0</v>
      </c>
      <c r="I1308" s="74">
        <f>(E1308-F1308)*C1308</f>
        <v>650</v>
      </c>
      <c r="J1308" s="68">
        <v>0</v>
      </c>
      <c r="K1308" s="68">
        <v>0</v>
      </c>
      <c r="L1308" s="68">
        <f t="shared" si="306"/>
        <v>650</v>
      </c>
      <c r="M1308" s="49"/>
      <c r="N1308" s="49"/>
      <c r="O1308" s="49"/>
      <c r="P1308" s="49"/>
      <c r="Q1308" s="49"/>
      <c r="R1308" s="49"/>
      <c r="S1308" s="49"/>
      <c r="T1308" s="49"/>
      <c r="U1308" s="49"/>
      <c r="V1308" s="49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</row>
    <row r="1309" spans="1:35" s="1" customFormat="1" ht="18" customHeight="1">
      <c r="A1309" s="56">
        <v>41675</v>
      </c>
      <c r="B1309" s="63" t="s">
        <v>4</v>
      </c>
      <c r="C1309" s="63">
        <v>25</v>
      </c>
      <c r="D1309" s="63" t="s">
        <v>6</v>
      </c>
      <c r="E1309" s="59">
        <v>10243</v>
      </c>
      <c r="F1309" s="59">
        <v>10226</v>
      </c>
      <c r="G1309" s="59">
        <v>0</v>
      </c>
      <c r="H1309" s="59">
        <v>0</v>
      </c>
      <c r="I1309" s="74">
        <f>(E1309-F1309)*C1309</f>
        <v>425</v>
      </c>
      <c r="J1309" s="68">
        <v>0</v>
      </c>
      <c r="K1309" s="68">
        <v>0</v>
      </c>
      <c r="L1309" s="68">
        <f aca="true" t="shared" si="307" ref="L1309:L1314">+I1309+J1309+K1309</f>
        <v>425</v>
      </c>
      <c r="M1309" s="49"/>
      <c r="N1309" s="49"/>
      <c r="O1309" s="49"/>
      <c r="P1309" s="49"/>
      <c r="Q1309" s="49"/>
      <c r="R1309" s="49"/>
      <c r="S1309" s="49"/>
      <c r="T1309" s="49"/>
      <c r="U1309" s="49"/>
      <c r="V1309" s="49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</row>
    <row r="1310" spans="1:35" s="1" customFormat="1" ht="18" customHeight="1">
      <c r="A1310" s="56">
        <v>41674</v>
      </c>
      <c r="B1310" s="63" t="s">
        <v>4</v>
      </c>
      <c r="C1310" s="63">
        <v>25</v>
      </c>
      <c r="D1310" s="63" t="s">
        <v>5</v>
      </c>
      <c r="E1310" s="59">
        <v>10017</v>
      </c>
      <c r="F1310" s="59">
        <v>10040</v>
      </c>
      <c r="G1310" s="59">
        <v>10070</v>
      </c>
      <c r="H1310" s="59">
        <v>10160</v>
      </c>
      <c r="I1310" s="68">
        <f>(F1310-E1310)*C1310</f>
        <v>575</v>
      </c>
      <c r="J1310" s="68">
        <f>+(G1310-F1310)*C1310</f>
        <v>750</v>
      </c>
      <c r="K1310" s="68">
        <f>+(H1310-G1310)*C1310</f>
        <v>2250</v>
      </c>
      <c r="L1310" s="68">
        <f t="shared" si="307"/>
        <v>3575</v>
      </c>
      <c r="M1310" s="49"/>
      <c r="N1310" s="49"/>
      <c r="O1310" s="49"/>
      <c r="P1310" s="49"/>
      <c r="Q1310" s="49"/>
      <c r="R1310" s="49"/>
      <c r="S1310" s="49"/>
      <c r="T1310" s="49"/>
      <c r="U1310" s="49"/>
      <c r="V1310" s="49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</row>
    <row r="1311" spans="1:35" s="1" customFormat="1" ht="18" customHeight="1">
      <c r="A1311" s="56">
        <v>41673</v>
      </c>
      <c r="B1311" s="63" t="s">
        <v>4</v>
      </c>
      <c r="C1311" s="63">
        <v>25</v>
      </c>
      <c r="D1311" s="63" t="s">
        <v>6</v>
      </c>
      <c r="E1311" s="59">
        <v>10163</v>
      </c>
      <c r="F1311" s="59">
        <v>10140</v>
      </c>
      <c r="G1311" s="59">
        <v>10110</v>
      </c>
      <c r="H1311" s="59">
        <v>9985</v>
      </c>
      <c r="I1311" s="74">
        <f>(E1311-F1311)*C1311</f>
        <v>575</v>
      </c>
      <c r="J1311" s="68">
        <f>+(F1311-G1311)*C1311</f>
        <v>750</v>
      </c>
      <c r="K1311" s="68">
        <f>+(G1311-H1311)*C1311</f>
        <v>3125</v>
      </c>
      <c r="L1311" s="68">
        <f t="shared" si="307"/>
        <v>4450</v>
      </c>
      <c r="M1311" s="49"/>
      <c r="N1311" s="49"/>
      <c r="O1311" s="49"/>
      <c r="P1311" s="49"/>
      <c r="Q1311" s="49"/>
      <c r="R1311" s="49"/>
      <c r="S1311" s="49"/>
      <c r="T1311" s="49"/>
      <c r="U1311" s="49"/>
      <c r="V1311" s="49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</row>
    <row r="1312" spans="1:35" s="1" customFormat="1" ht="18" customHeight="1">
      <c r="A1312" s="56">
        <v>41670</v>
      </c>
      <c r="B1312" s="63" t="s">
        <v>4</v>
      </c>
      <c r="C1312" s="63">
        <v>25</v>
      </c>
      <c r="D1312" s="63" t="s">
        <v>5</v>
      </c>
      <c r="E1312" s="59">
        <v>10287</v>
      </c>
      <c r="F1312" s="59">
        <v>10310</v>
      </c>
      <c r="G1312" s="59">
        <v>0</v>
      </c>
      <c r="H1312" s="59">
        <v>0</v>
      </c>
      <c r="I1312" s="68">
        <f>(F1312-E1312)*C1312</f>
        <v>575</v>
      </c>
      <c r="J1312" s="68">
        <v>0</v>
      </c>
      <c r="K1312" s="68">
        <v>0</v>
      </c>
      <c r="L1312" s="68">
        <f t="shared" si="307"/>
        <v>575</v>
      </c>
      <c r="M1312" s="49"/>
      <c r="N1312" s="49"/>
      <c r="O1312" s="49"/>
      <c r="P1312" s="49"/>
      <c r="Q1312" s="49"/>
      <c r="R1312" s="49"/>
      <c r="S1312" s="49"/>
      <c r="T1312" s="49"/>
      <c r="U1312" s="49"/>
      <c r="V1312" s="49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</row>
    <row r="1313" spans="1:35" s="1" customFormat="1" ht="18" customHeight="1">
      <c r="A1313" s="56">
        <v>41669</v>
      </c>
      <c r="B1313" s="63" t="s">
        <v>4</v>
      </c>
      <c r="C1313" s="63">
        <v>25</v>
      </c>
      <c r="D1313" s="63" t="s">
        <v>5</v>
      </c>
      <c r="E1313" s="59">
        <v>10230</v>
      </c>
      <c r="F1313" s="59">
        <v>10244.75</v>
      </c>
      <c r="G1313" s="59">
        <v>0</v>
      </c>
      <c r="H1313" s="59">
        <v>0</v>
      </c>
      <c r="I1313" s="68">
        <f>(F1313-E1313)*C1313</f>
        <v>368.75</v>
      </c>
      <c r="J1313" s="68">
        <v>0</v>
      </c>
      <c r="K1313" s="68">
        <v>0</v>
      </c>
      <c r="L1313" s="68">
        <f t="shared" si="307"/>
        <v>368.75</v>
      </c>
      <c r="M1313" s="49"/>
      <c r="N1313" s="49"/>
      <c r="O1313" s="49"/>
      <c r="P1313" s="49"/>
      <c r="Q1313" s="49"/>
      <c r="R1313" s="49"/>
      <c r="S1313" s="49"/>
      <c r="T1313" s="49"/>
      <c r="U1313" s="49"/>
      <c r="V1313" s="49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</row>
    <row r="1314" spans="1:35" s="1" customFormat="1" ht="18" customHeight="1">
      <c r="A1314" s="56">
        <v>41668</v>
      </c>
      <c r="B1314" s="63" t="s">
        <v>4</v>
      </c>
      <c r="C1314" s="63">
        <v>25</v>
      </c>
      <c r="D1314" s="63" t="s">
        <v>5</v>
      </c>
      <c r="E1314" s="59">
        <v>10500</v>
      </c>
      <c r="F1314" s="59">
        <v>10523</v>
      </c>
      <c r="G1314" s="59">
        <v>10553.45</v>
      </c>
      <c r="H1314" s="59">
        <v>0</v>
      </c>
      <c r="I1314" s="68">
        <f>(F1314-E1314)*C1314</f>
        <v>575</v>
      </c>
      <c r="J1314" s="68">
        <f>+(G1314-F1314)*C1314</f>
        <v>761.2500000000182</v>
      </c>
      <c r="K1314" s="68">
        <v>0</v>
      </c>
      <c r="L1314" s="68">
        <f t="shared" si="307"/>
        <v>1336.2500000000182</v>
      </c>
      <c r="M1314" s="49"/>
      <c r="N1314" s="49"/>
      <c r="O1314" s="49"/>
      <c r="P1314" s="49"/>
      <c r="Q1314" s="49"/>
      <c r="R1314" s="49"/>
      <c r="S1314" s="49"/>
      <c r="T1314" s="49"/>
      <c r="U1314" s="49"/>
      <c r="V1314" s="49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</row>
    <row r="1315" spans="1:35" s="1" customFormat="1" ht="18" customHeight="1">
      <c r="A1315" s="56">
        <v>41667</v>
      </c>
      <c r="B1315" s="63" t="s">
        <v>7</v>
      </c>
      <c r="C1315" s="63">
        <v>50</v>
      </c>
      <c r="D1315" s="63" t="s">
        <v>5</v>
      </c>
      <c r="E1315" s="59">
        <v>6093</v>
      </c>
      <c r="F1315" s="59">
        <v>6106</v>
      </c>
      <c r="G1315" s="59">
        <v>6127</v>
      </c>
      <c r="H1315" s="59">
        <v>6148.7</v>
      </c>
      <c r="I1315" s="68">
        <f>(F1315-E1315)*C1315</f>
        <v>650</v>
      </c>
      <c r="J1315" s="68">
        <f>+(G1315-F1315)*C1315</f>
        <v>1050</v>
      </c>
      <c r="K1315" s="68">
        <f>+(H1315-G1315)*C1315</f>
        <v>1084.999999999991</v>
      </c>
      <c r="L1315" s="68">
        <f aca="true" t="shared" si="308" ref="L1315:L1320">+I1315+J1315+K1315</f>
        <v>2784.999999999991</v>
      </c>
      <c r="M1315" s="49"/>
      <c r="N1315" s="49"/>
      <c r="O1315" s="49"/>
      <c r="P1315" s="49"/>
      <c r="Q1315" s="49"/>
      <c r="R1315" s="49"/>
      <c r="S1315" s="49"/>
      <c r="T1315" s="49"/>
      <c r="U1315" s="49"/>
      <c r="V1315" s="49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</row>
    <row r="1316" spans="1:35" s="1" customFormat="1" ht="18" customHeight="1">
      <c r="A1316" s="56">
        <v>41667</v>
      </c>
      <c r="B1316" s="63" t="s">
        <v>4</v>
      </c>
      <c r="C1316" s="63">
        <v>25</v>
      </c>
      <c r="D1316" s="63" t="s">
        <v>5</v>
      </c>
      <c r="E1316" s="59">
        <v>10380</v>
      </c>
      <c r="F1316" s="59">
        <v>10403</v>
      </c>
      <c r="G1316" s="59">
        <v>10435</v>
      </c>
      <c r="H1316" s="59">
        <v>10485</v>
      </c>
      <c r="I1316" s="68">
        <f>(F1316-E1316)*C1316</f>
        <v>575</v>
      </c>
      <c r="J1316" s="68">
        <f>+(G1316-F1316)*C1316</f>
        <v>800</v>
      </c>
      <c r="K1316" s="68">
        <f>+(H1316-G1316)*C1316</f>
        <v>1250</v>
      </c>
      <c r="L1316" s="68">
        <f t="shared" si="308"/>
        <v>2625</v>
      </c>
      <c r="M1316" s="49"/>
      <c r="N1316" s="49"/>
      <c r="O1316" s="49"/>
      <c r="P1316" s="49"/>
      <c r="Q1316" s="49"/>
      <c r="R1316" s="49"/>
      <c r="S1316" s="49"/>
      <c r="T1316" s="49"/>
      <c r="U1316" s="49"/>
      <c r="V1316" s="49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</row>
    <row r="1317" spans="1:35" s="1" customFormat="1" ht="18" customHeight="1">
      <c r="A1317" s="56">
        <v>41663</v>
      </c>
      <c r="B1317" s="63" t="s">
        <v>4</v>
      </c>
      <c r="C1317" s="63">
        <v>25</v>
      </c>
      <c r="D1317" s="63" t="s">
        <v>6</v>
      </c>
      <c r="E1317" s="59">
        <v>10990</v>
      </c>
      <c r="F1317" s="59">
        <v>10966</v>
      </c>
      <c r="G1317" s="59">
        <v>10935</v>
      </c>
      <c r="H1317" s="59">
        <v>10750</v>
      </c>
      <c r="I1317" s="74">
        <f>(E1317-F1317)*C1317</f>
        <v>600</v>
      </c>
      <c r="J1317" s="68">
        <f>+(F1317-G1317)*C1317</f>
        <v>775</v>
      </c>
      <c r="K1317" s="68">
        <f>+(G1317-H1317)*C1317</f>
        <v>4625</v>
      </c>
      <c r="L1317" s="68">
        <f t="shared" si="308"/>
        <v>6000</v>
      </c>
      <c r="M1317" s="49"/>
      <c r="N1317" s="49"/>
      <c r="O1317" s="49"/>
      <c r="P1317" s="49"/>
      <c r="Q1317" s="49"/>
      <c r="R1317" s="49"/>
      <c r="S1317" s="49"/>
      <c r="T1317" s="49"/>
      <c r="U1317" s="49"/>
      <c r="V1317" s="49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</row>
    <row r="1318" spans="1:35" s="1" customFormat="1" ht="18" customHeight="1">
      <c r="A1318" s="56">
        <v>41662</v>
      </c>
      <c r="B1318" s="63" t="s">
        <v>8</v>
      </c>
      <c r="C1318" s="63">
        <v>50</v>
      </c>
      <c r="D1318" s="63" t="s">
        <v>6</v>
      </c>
      <c r="E1318" s="59">
        <v>6333</v>
      </c>
      <c r="F1318" s="59">
        <v>6320</v>
      </c>
      <c r="G1318" s="59">
        <v>6300</v>
      </c>
      <c r="H1318" s="58">
        <v>6270</v>
      </c>
      <c r="I1318" s="74">
        <f>(E1318-F1318)*C1318</f>
        <v>650</v>
      </c>
      <c r="J1318" s="68">
        <f>+(F1318-G1318)*C1318</f>
        <v>1000</v>
      </c>
      <c r="K1318" s="68">
        <f>+(G1318-H1318)*C1318</f>
        <v>1500</v>
      </c>
      <c r="L1318" s="68">
        <f t="shared" si="308"/>
        <v>3150</v>
      </c>
      <c r="M1318" s="49"/>
      <c r="N1318" s="49"/>
      <c r="O1318" s="49"/>
      <c r="P1318" s="49"/>
      <c r="Q1318" s="49"/>
      <c r="R1318" s="49"/>
      <c r="S1318" s="49"/>
      <c r="T1318" s="49"/>
      <c r="U1318" s="49"/>
      <c r="V1318" s="49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</row>
    <row r="1319" spans="1:35" s="1" customFormat="1" ht="18" customHeight="1">
      <c r="A1319" s="56">
        <v>41661</v>
      </c>
      <c r="B1319" s="63" t="s">
        <v>9</v>
      </c>
      <c r="C1319" s="63">
        <v>25</v>
      </c>
      <c r="D1319" s="63" t="s">
        <v>5</v>
      </c>
      <c r="E1319" s="59">
        <v>11200</v>
      </c>
      <c r="F1319" s="59">
        <v>11223</v>
      </c>
      <c r="G1319" s="59">
        <v>11255</v>
      </c>
      <c r="H1319" s="59">
        <v>0</v>
      </c>
      <c r="I1319" s="68">
        <f>(F1319-E1319)*C1319</f>
        <v>575</v>
      </c>
      <c r="J1319" s="68">
        <f>+(G1319-F1319)*C1319</f>
        <v>800</v>
      </c>
      <c r="K1319" s="68">
        <v>0</v>
      </c>
      <c r="L1319" s="68">
        <f t="shared" si="308"/>
        <v>1375</v>
      </c>
      <c r="M1319" s="49"/>
      <c r="N1319" s="49"/>
      <c r="O1319" s="49"/>
      <c r="P1319" s="49"/>
      <c r="Q1319" s="49"/>
      <c r="R1319" s="49"/>
      <c r="S1319" s="49"/>
      <c r="T1319" s="49"/>
      <c r="U1319" s="49"/>
      <c r="V1319" s="49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</row>
    <row r="1320" spans="1:35" s="1" customFormat="1" ht="18" customHeight="1">
      <c r="A1320" s="56">
        <v>41660</v>
      </c>
      <c r="B1320" s="63" t="s">
        <v>9</v>
      </c>
      <c r="C1320" s="63">
        <v>25</v>
      </c>
      <c r="D1320" s="63" t="s">
        <v>6</v>
      </c>
      <c r="E1320" s="59">
        <v>11153</v>
      </c>
      <c r="F1320" s="59">
        <v>11130</v>
      </c>
      <c r="G1320" s="59">
        <v>11100</v>
      </c>
      <c r="H1320" s="59">
        <v>0</v>
      </c>
      <c r="I1320" s="74">
        <f>(E1320-F1320)*C1320</f>
        <v>575</v>
      </c>
      <c r="J1320" s="68">
        <f>+(F1320-G1320)*C1320</f>
        <v>750</v>
      </c>
      <c r="K1320" s="68">
        <v>0</v>
      </c>
      <c r="L1320" s="68">
        <f t="shared" si="308"/>
        <v>1325</v>
      </c>
      <c r="M1320" s="49"/>
      <c r="N1320" s="49"/>
      <c r="O1320" s="49"/>
      <c r="P1320" s="49"/>
      <c r="Q1320" s="49"/>
      <c r="R1320" s="49"/>
      <c r="S1320" s="49"/>
      <c r="T1320" s="49"/>
      <c r="U1320" s="49"/>
      <c r="V1320" s="49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</row>
    <row r="1321" spans="1:35" s="1" customFormat="1" ht="18" customHeight="1">
      <c r="A1321" s="56">
        <v>41659</v>
      </c>
      <c r="B1321" s="63" t="s">
        <v>9</v>
      </c>
      <c r="C1321" s="63">
        <v>25</v>
      </c>
      <c r="D1321" s="63" t="s">
        <v>6</v>
      </c>
      <c r="E1321" s="59">
        <v>10945</v>
      </c>
      <c r="F1321" s="59">
        <v>10921</v>
      </c>
      <c r="G1321" s="59">
        <v>10880</v>
      </c>
      <c r="H1321" s="59">
        <v>0</v>
      </c>
      <c r="I1321" s="74">
        <f>(E1321-F1321)*C1321</f>
        <v>600</v>
      </c>
      <c r="J1321" s="68">
        <f>+(F1321-G1321)*C1321</f>
        <v>1025</v>
      </c>
      <c r="K1321" s="68">
        <v>0</v>
      </c>
      <c r="L1321" s="68">
        <f aca="true" t="shared" si="309" ref="L1321:L1326">+I1321+J1321+K1321</f>
        <v>1625</v>
      </c>
      <c r="M1321" s="49"/>
      <c r="N1321" s="49"/>
      <c r="O1321" s="49"/>
      <c r="P1321" s="49"/>
      <c r="Q1321" s="49"/>
      <c r="R1321" s="49"/>
      <c r="S1321" s="49"/>
      <c r="T1321" s="49"/>
      <c r="U1321" s="49"/>
      <c r="V1321" s="49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</row>
    <row r="1322" spans="1:35" s="1" customFormat="1" ht="18" customHeight="1">
      <c r="A1322" s="56">
        <v>41656</v>
      </c>
      <c r="B1322" s="63" t="s">
        <v>9</v>
      </c>
      <c r="C1322" s="63">
        <v>25</v>
      </c>
      <c r="D1322" s="63" t="s">
        <v>6</v>
      </c>
      <c r="E1322" s="59">
        <v>11053</v>
      </c>
      <c r="F1322" s="59">
        <v>11030</v>
      </c>
      <c r="G1322" s="59">
        <v>11000</v>
      </c>
      <c r="H1322" s="59">
        <v>10910</v>
      </c>
      <c r="I1322" s="74">
        <f>(E1322-F1322)*C1322</f>
        <v>575</v>
      </c>
      <c r="J1322" s="68">
        <f>+(F1322-G1322)*C1322</f>
        <v>750</v>
      </c>
      <c r="K1322" s="68">
        <f>+(G1322-H1322)*C1322</f>
        <v>2250</v>
      </c>
      <c r="L1322" s="68">
        <f t="shared" si="309"/>
        <v>3575</v>
      </c>
      <c r="M1322" s="49"/>
      <c r="N1322" s="49"/>
      <c r="O1322" s="49"/>
      <c r="P1322" s="49"/>
      <c r="Q1322" s="49"/>
      <c r="R1322" s="49"/>
      <c r="S1322" s="49"/>
      <c r="T1322" s="49"/>
      <c r="U1322" s="49"/>
      <c r="V1322" s="49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</row>
    <row r="1323" spans="1:35" s="1" customFormat="1" ht="18" customHeight="1">
      <c r="A1323" s="56">
        <v>41655</v>
      </c>
      <c r="B1323" s="63" t="s">
        <v>4</v>
      </c>
      <c r="C1323" s="63">
        <v>25</v>
      </c>
      <c r="D1323" s="63" t="s">
        <v>6</v>
      </c>
      <c r="E1323" s="59">
        <v>11123</v>
      </c>
      <c r="F1323" s="59">
        <v>11100</v>
      </c>
      <c r="G1323" s="59">
        <v>11075</v>
      </c>
      <c r="H1323" s="59">
        <v>11020</v>
      </c>
      <c r="I1323" s="74">
        <f>(E1323-F1323)*C1323</f>
        <v>575</v>
      </c>
      <c r="J1323" s="68">
        <f>+(F1323-G1323)*C1323</f>
        <v>625</v>
      </c>
      <c r="K1323" s="68">
        <f>+(G1323-H1323)*C1323</f>
        <v>1375</v>
      </c>
      <c r="L1323" s="68">
        <f t="shared" si="309"/>
        <v>2575</v>
      </c>
      <c r="M1323" s="49"/>
      <c r="N1323" s="49"/>
      <c r="O1323" s="49"/>
      <c r="P1323" s="49"/>
      <c r="Q1323" s="49"/>
      <c r="R1323" s="49"/>
      <c r="S1323" s="49"/>
      <c r="T1323" s="49"/>
      <c r="U1323" s="49"/>
      <c r="V1323" s="49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</row>
    <row r="1324" spans="1:35" s="1" customFormat="1" ht="18" customHeight="1">
      <c r="A1324" s="56">
        <v>41654</v>
      </c>
      <c r="B1324" s="63" t="s">
        <v>7</v>
      </c>
      <c r="C1324" s="63">
        <v>50</v>
      </c>
      <c r="D1324" s="63" t="s">
        <v>5</v>
      </c>
      <c r="E1324" s="59">
        <v>6290</v>
      </c>
      <c r="F1324" s="59">
        <v>6303</v>
      </c>
      <c r="G1324" s="59">
        <v>6325</v>
      </c>
      <c r="H1324" s="59">
        <v>6351.7</v>
      </c>
      <c r="I1324" s="68">
        <f>(F1324-E1324)*C1324</f>
        <v>650</v>
      </c>
      <c r="J1324" s="68">
        <f>+(G1324-F1324)*C1324</f>
        <v>1100</v>
      </c>
      <c r="K1324" s="68">
        <f>+(H1324-G1324)*C1324</f>
        <v>1334.999999999991</v>
      </c>
      <c r="L1324" s="68">
        <f t="shared" si="309"/>
        <v>3084.999999999991</v>
      </c>
      <c r="M1324" s="49"/>
      <c r="N1324" s="49"/>
      <c r="O1324" s="49"/>
      <c r="P1324" s="49"/>
      <c r="Q1324" s="49"/>
      <c r="R1324" s="49"/>
      <c r="S1324" s="49"/>
      <c r="T1324" s="49"/>
      <c r="U1324" s="49"/>
      <c r="V1324" s="49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</row>
    <row r="1325" spans="1:35" s="1" customFormat="1" ht="18" customHeight="1">
      <c r="A1325" s="56">
        <v>41652</v>
      </c>
      <c r="B1325" s="63" t="s">
        <v>4</v>
      </c>
      <c r="C1325" s="63">
        <v>25</v>
      </c>
      <c r="D1325" s="63" t="s">
        <v>6</v>
      </c>
      <c r="E1325" s="59">
        <v>10963</v>
      </c>
      <c r="F1325" s="59">
        <v>10940</v>
      </c>
      <c r="G1325" s="59">
        <v>10910</v>
      </c>
      <c r="H1325" s="59">
        <v>0</v>
      </c>
      <c r="I1325" s="74">
        <f>(E1325-F1325)*C1325</f>
        <v>575</v>
      </c>
      <c r="J1325" s="68">
        <f>+(F1325-G1325)*C1325</f>
        <v>750</v>
      </c>
      <c r="K1325" s="68">
        <v>0</v>
      </c>
      <c r="L1325" s="68">
        <f t="shared" si="309"/>
        <v>1325</v>
      </c>
      <c r="M1325" s="49"/>
      <c r="N1325" s="49"/>
      <c r="O1325" s="49"/>
      <c r="P1325" s="49"/>
      <c r="Q1325" s="49"/>
      <c r="R1325" s="49"/>
      <c r="S1325" s="49"/>
      <c r="T1325" s="49"/>
      <c r="U1325" s="49"/>
      <c r="V1325" s="49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</row>
    <row r="1326" spans="1:35" s="1" customFormat="1" ht="18" customHeight="1">
      <c r="A1326" s="56">
        <v>41649</v>
      </c>
      <c r="B1326" s="63" t="s">
        <v>8</v>
      </c>
      <c r="C1326" s="63">
        <v>50</v>
      </c>
      <c r="D1326" s="63" t="s">
        <v>6</v>
      </c>
      <c r="E1326" s="59">
        <v>6213</v>
      </c>
      <c r="F1326" s="59">
        <v>6200</v>
      </c>
      <c r="G1326" s="59">
        <v>6170</v>
      </c>
      <c r="H1326" s="59">
        <v>0</v>
      </c>
      <c r="I1326" s="74">
        <f>(E1326-F1326)*C1326</f>
        <v>650</v>
      </c>
      <c r="J1326" s="68">
        <f>+(F1326-G1326)*C1326</f>
        <v>1500</v>
      </c>
      <c r="K1326" s="68">
        <v>0</v>
      </c>
      <c r="L1326" s="68">
        <f t="shared" si="309"/>
        <v>2150</v>
      </c>
      <c r="M1326" s="49"/>
      <c r="N1326" s="49"/>
      <c r="O1326" s="49"/>
      <c r="P1326" s="49"/>
      <c r="Q1326" s="49"/>
      <c r="R1326" s="49"/>
      <c r="S1326" s="49"/>
      <c r="T1326" s="49"/>
      <c r="U1326" s="49"/>
      <c r="V1326" s="49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</row>
    <row r="1327" spans="1:35" s="1" customFormat="1" ht="18" customHeight="1">
      <c r="A1327" s="56">
        <v>41648</v>
      </c>
      <c r="B1327" s="63" t="s">
        <v>4</v>
      </c>
      <c r="C1327" s="63">
        <v>25</v>
      </c>
      <c r="D1327" s="63" t="s">
        <v>5</v>
      </c>
      <c r="E1327" s="59">
        <v>11005</v>
      </c>
      <c r="F1327" s="59">
        <v>11028</v>
      </c>
      <c r="G1327" s="59">
        <v>11060</v>
      </c>
      <c r="H1327" s="59">
        <v>0</v>
      </c>
      <c r="I1327" s="68">
        <f>(F1327-E1327)*C1327</f>
        <v>575</v>
      </c>
      <c r="J1327" s="68">
        <f>+(G1327-F1327)*C1327</f>
        <v>800</v>
      </c>
      <c r="K1327" s="68">
        <v>0</v>
      </c>
      <c r="L1327" s="68">
        <f aca="true" t="shared" si="310" ref="L1327:L1332">+I1327+J1327+K1327</f>
        <v>1375</v>
      </c>
      <c r="M1327" s="49"/>
      <c r="N1327" s="49"/>
      <c r="O1327" s="49"/>
      <c r="P1327" s="49"/>
      <c r="Q1327" s="49"/>
      <c r="R1327" s="49"/>
      <c r="S1327" s="49"/>
      <c r="T1327" s="49"/>
      <c r="U1327" s="49"/>
      <c r="V1327" s="49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</row>
    <row r="1328" spans="1:35" s="1" customFormat="1" ht="18" customHeight="1">
      <c r="A1328" s="56">
        <v>41647</v>
      </c>
      <c r="B1328" s="63" t="s">
        <v>4</v>
      </c>
      <c r="C1328" s="63">
        <v>25</v>
      </c>
      <c r="D1328" s="63" t="s">
        <v>6</v>
      </c>
      <c r="E1328" s="59">
        <v>11123</v>
      </c>
      <c r="F1328" s="59">
        <v>11100</v>
      </c>
      <c r="G1328" s="59">
        <v>11070</v>
      </c>
      <c r="H1328" s="59">
        <v>11020</v>
      </c>
      <c r="I1328" s="74">
        <f>(E1328-F1328)*C1328</f>
        <v>575</v>
      </c>
      <c r="J1328" s="68">
        <f>+(F1328-G1328)*C1328</f>
        <v>750</v>
      </c>
      <c r="K1328" s="68">
        <v>0</v>
      </c>
      <c r="L1328" s="68">
        <f t="shared" si="310"/>
        <v>1325</v>
      </c>
      <c r="M1328" s="49"/>
      <c r="N1328" s="49"/>
      <c r="O1328" s="49"/>
      <c r="P1328" s="49"/>
      <c r="Q1328" s="49"/>
      <c r="R1328" s="49"/>
      <c r="S1328" s="49"/>
      <c r="T1328" s="49"/>
      <c r="U1328" s="49"/>
      <c r="V1328" s="49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</row>
    <row r="1329" spans="1:35" s="1" customFormat="1" ht="18" customHeight="1">
      <c r="A1329" s="56">
        <v>41646</v>
      </c>
      <c r="B1329" s="63" t="s">
        <v>4</v>
      </c>
      <c r="C1329" s="63">
        <v>25</v>
      </c>
      <c r="D1329" s="63" t="s">
        <v>5</v>
      </c>
      <c r="E1329" s="59">
        <v>11000</v>
      </c>
      <c r="F1329" s="59">
        <v>11023</v>
      </c>
      <c r="G1329" s="59">
        <v>11055</v>
      </c>
      <c r="H1329" s="59">
        <v>11164</v>
      </c>
      <c r="I1329" s="68">
        <f>(F1329-E1329)*C1329</f>
        <v>575</v>
      </c>
      <c r="J1329" s="68">
        <f>+(G1329-F1329)*C1329</f>
        <v>800</v>
      </c>
      <c r="K1329" s="68">
        <f>+(H1329-G1329)*C1329</f>
        <v>2725</v>
      </c>
      <c r="L1329" s="68">
        <f t="shared" si="310"/>
        <v>4100</v>
      </c>
      <c r="M1329" s="49"/>
      <c r="N1329" s="49"/>
      <c r="O1329" s="49"/>
      <c r="P1329" s="49"/>
      <c r="Q1329" s="49"/>
      <c r="R1329" s="49"/>
      <c r="S1329" s="49"/>
      <c r="T1329" s="49"/>
      <c r="U1329" s="49"/>
      <c r="V1329" s="49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</row>
    <row r="1330" spans="1:35" s="1" customFormat="1" ht="18" customHeight="1">
      <c r="A1330" s="56">
        <v>41646</v>
      </c>
      <c r="B1330" s="63" t="s">
        <v>7</v>
      </c>
      <c r="C1330" s="63">
        <v>50</v>
      </c>
      <c r="D1330" s="63" t="s">
        <v>5</v>
      </c>
      <c r="E1330" s="59">
        <v>6180</v>
      </c>
      <c r="F1330" s="59">
        <v>6193</v>
      </c>
      <c r="G1330" s="59">
        <v>6215</v>
      </c>
      <c r="H1330" s="59">
        <v>0</v>
      </c>
      <c r="I1330" s="68">
        <f>(F1330-E1330)*C1330</f>
        <v>650</v>
      </c>
      <c r="J1330" s="68">
        <f>+(G1330-F1330)*C1330</f>
        <v>1100</v>
      </c>
      <c r="K1330" s="68">
        <v>0</v>
      </c>
      <c r="L1330" s="68">
        <f t="shared" si="310"/>
        <v>1750</v>
      </c>
      <c r="M1330" s="49"/>
      <c r="N1330" s="49"/>
      <c r="O1330" s="49"/>
      <c r="P1330" s="49"/>
      <c r="Q1330" s="49"/>
      <c r="R1330" s="49"/>
      <c r="S1330" s="49"/>
      <c r="T1330" s="49"/>
      <c r="U1330" s="49"/>
      <c r="V1330" s="49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</row>
    <row r="1331" spans="1:35" s="1" customFormat="1" ht="18" customHeight="1">
      <c r="A1331" s="56">
        <v>41645</v>
      </c>
      <c r="B1331" s="63" t="s">
        <v>4</v>
      </c>
      <c r="C1331" s="63">
        <v>25</v>
      </c>
      <c r="D1331" s="63" t="s">
        <v>5</v>
      </c>
      <c r="E1331" s="59">
        <v>11140</v>
      </c>
      <c r="F1331" s="59">
        <v>11160</v>
      </c>
      <c r="G1331" s="59">
        <v>0</v>
      </c>
      <c r="H1331" s="59">
        <v>0</v>
      </c>
      <c r="I1331" s="68">
        <f>(F1331-E1331)*C1331</f>
        <v>500</v>
      </c>
      <c r="J1331" s="68">
        <v>0</v>
      </c>
      <c r="K1331" s="68">
        <v>0</v>
      </c>
      <c r="L1331" s="68">
        <f t="shared" si="310"/>
        <v>500</v>
      </c>
      <c r="M1331" s="49"/>
      <c r="N1331" s="49"/>
      <c r="O1331" s="49"/>
      <c r="P1331" s="49"/>
      <c r="Q1331" s="49"/>
      <c r="R1331" s="49"/>
      <c r="S1331" s="49"/>
      <c r="T1331" s="49"/>
      <c r="U1331" s="49"/>
      <c r="V1331" s="49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</row>
    <row r="1332" spans="1:35" s="1" customFormat="1" ht="18" customHeight="1">
      <c r="A1332" s="56">
        <v>41642</v>
      </c>
      <c r="B1332" s="63" t="s">
        <v>4</v>
      </c>
      <c r="C1332" s="63">
        <v>50</v>
      </c>
      <c r="D1332" s="63" t="s">
        <v>6</v>
      </c>
      <c r="E1332" s="59">
        <v>11223</v>
      </c>
      <c r="F1332" s="59">
        <v>11200</v>
      </c>
      <c r="G1332" s="59">
        <v>11170</v>
      </c>
      <c r="H1332" s="59">
        <v>11134.1</v>
      </c>
      <c r="I1332" s="74">
        <f>(E1332-F1332)*C1332</f>
        <v>1150</v>
      </c>
      <c r="J1332" s="68">
        <f>+(F1332-G1332)*C1332</f>
        <v>1500</v>
      </c>
      <c r="K1332" s="68">
        <f>+(G1332-H1332)*C1332</f>
        <v>1794.9999999999818</v>
      </c>
      <c r="L1332" s="68">
        <f t="shared" si="310"/>
        <v>4444.999999999982</v>
      </c>
      <c r="M1332" s="49"/>
      <c r="N1332" s="49"/>
      <c r="O1332" s="49"/>
      <c r="P1332" s="49"/>
      <c r="Q1332" s="49"/>
      <c r="R1332" s="49"/>
      <c r="S1332" s="49"/>
      <c r="T1332" s="49"/>
      <c r="U1332" s="49"/>
      <c r="V1332" s="49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</row>
    <row r="1333" spans="1:35" s="1" customFormat="1" ht="18" customHeight="1">
      <c r="A1333" s="56">
        <v>41641</v>
      </c>
      <c r="B1333" s="63" t="s">
        <v>4</v>
      </c>
      <c r="C1333" s="63">
        <v>25</v>
      </c>
      <c r="D1333" s="63" t="s">
        <v>6</v>
      </c>
      <c r="E1333" s="59">
        <v>11513</v>
      </c>
      <c r="F1333" s="59">
        <v>11490</v>
      </c>
      <c r="G1333" s="59">
        <v>11460</v>
      </c>
      <c r="H1333" s="59">
        <v>11410</v>
      </c>
      <c r="I1333" s="74">
        <f>(E1333-F1333)*C1333</f>
        <v>575</v>
      </c>
      <c r="J1333" s="68">
        <f>+(F1333-G1333)*C1333</f>
        <v>750</v>
      </c>
      <c r="K1333" s="68">
        <f>+(G1333-H1333)*C1333</f>
        <v>1250</v>
      </c>
      <c r="L1333" s="68">
        <f aca="true" t="shared" si="311" ref="L1333:L1340">+I1333+J1333+K1333</f>
        <v>2575</v>
      </c>
      <c r="M1333" s="49"/>
      <c r="N1333" s="49"/>
      <c r="O1333" s="49"/>
      <c r="P1333" s="49"/>
      <c r="Q1333" s="49"/>
      <c r="R1333" s="49"/>
      <c r="S1333" s="49"/>
      <c r="T1333" s="49"/>
      <c r="U1333" s="49"/>
      <c r="V1333" s="49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</row>
    <row r="1334" spans="1:35" s="1" customFormat="1" ht="18" customHeight="1">
      <c r="A1334" s="56">
        <v>41640</v>
      </c>
      <c r="B1334" s="55" t="s">
        <v>4</v>
      </c>
      <c r="C1334" s="55">
        <v>25</v>
      </c>
      <c r="D1334" s="55" t="s">
        <v>5</v>
      </c>
      <c r="E1334" s="57">
        <v>11490</v>
      </c>
      <c r="F1334" s="57">
        <v>11513</v>
      </c>
      <c r="G1334" s="57">
        <v>11545</v>
      </c>
      <c r="H1334" s="57">
        <v>11595</v>
      </c>
      <c r="I1334" s="68">
        <f>(F1334-E1334)*C1334</f>
        <v>575</v>
      </c>
      <c r="J1334" s="68">
        <f>+(G1334-F1334)*C1334</f>
        <v>800</v>
      </c>
      <c r="K1334" s="68">
        <f>+(H1334-G1334)*C1334</f>
        <v>1250</v>
      </c>
      <c r="L1334" s="68">
        <f t="shared" si="311"/>
        <v>2625</v>
      </c>
      <c r="M1334" s="49"/>
      <c r="N1334" s="49"/>
      <c r="O1334" s="49"/>
      <c r="P1334" s="49"/>
      <c r="Q1334" s="49"/>
      <c r="R1334" s="49"/>
      <c r="S1334" s="49"/>
      <c r="T1334" s="49"/>
      <c r="U1334" s="49"/>
      <c r="V1334" s="49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</row>
    <row r="1335" spans="1:35" s="1" customFormat="1" ht="18" customHeight="1">
      <c r="A1335" s="56">
        <v>41639</v>
      </c>
      <c r="B1335" s="55" t="s">
        <v>4</v>
      </c>
      <c r="C1335" s="55">
        <v>25</v>
      </c>
      <c r="D1335" s="55" t="s">
        <v>5</v>
      </c>
      <c r="E1335" s="57">
        <v>11480</v>
      </c>
      <c r="F1335" s="57">
        <v>11496.75</v>
      </c>
      <c r="G1335" s="57">
        <v>11535</v>
      </c>
      <c r="H1335" s="57">
        <v>11585</v>
      </c>
      <c r="I1335" s="68">
        <f>(F1335-E1335)*C1335</f>
        <v>418.75</v>
      </c>
      <c r="J1335" s="68">
        <f>+(G1335-F1335)*C1335</f>
        <v>956.25</v>
      </c>
      <c r="K1335" s="68">
        <f>+(H1335-G1335)*C1335</f>
        <v>1250</v>
      </c>
      <c r="L1335" s="68">
        <f t="shared" si="311"/>
        <v>2625</v>
      </c>
      <c r="M1335" s="49"/>
      <c r="N1335" s="49"/>
      <c r="O1335" s="49"/>
      <c r="P1335" s="49"/>
      <c r="Q1335" s="49"/>
      <c r="R1335" s="49"/>
      <c r="S1335" s="49"/>
      <c r="T1335" s="49"/>
      <c r="U1335" s="49"/>
      <c r="V1335" s="49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</row>
    <row r="1336" spans="1:35" s="1" customFormat="1" ht="18" customHeight="1">
      <c r="A1336" s="56">
        <v>41638</v>
      </c>
      <c r="B1336" s="55" t="s">
        <v>7</v>
      </c>
      <c r="C1336" s="55">
        <v>50</v>
      </c>
      <c r="D1336" s="55" t="s">
        <v>5</v>
      </c>
      <c r="E1336" s="57">
        <v>6347</v>
      </c>
      <c r="F1336" s="57">
        <v>6357.95</v>
      </c>
      <c r="G1336" s="57">
        <v>6380</v>
      </c>
      <c r="H1336" s="57">
        <v>0</v>
      </c>
      <c r="I1336" s="68">
        <f>(F1336-E1336)*C1336</f>
        <v>547.4999999999909</v>
      </c>
      <c r="J1336" s="68">
        <f>+(G1336-F1336)*C1336</f>
        <v>1102.500000000009</v>
      </c>
      <c r="K1336" s="68">
        <v>0</v>
      </c>
      <c r="L1336" s="68">
        <f t="shared" si="311"/>
        <v>1650</v>
      </c>
      <c r="M1336" s="49"/>
      <c r="N1336" s="49"/>
      <c r="O1336" s="49"/>
      <c r="P1336" s="49"/>
      <c r="Q1336" s="49"/>
      <c r="R1336" s="49"/>
      <c r="S1336" s="49"/>
      <c r="T1336" s="49"/>
      <c r="U1336" s="49"/>
      <c r="V1336" s="49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</row>
    <row r="1337" spans="1:35" s="1" customFormat="1" ht="18" customHeight="1">
      <c r="A1337" s="56">
        <v>41635</v>
      </c>
      <c r="B1337" s="55" t="s">
        <v>4</v>
      </c>
      <c r="C1337" s="55">
        <v>25</v>
      </c>
      <c r="D1337" s="55" t="s">
        <v>5</v>
      </c>
      <c r="E1337" s="57">
        <v>11580</v>
      </c>
      <c r="F1337" s="57">
        <v>11603</v>
      </c>
      <c r="G1337" s="57">
        <v>11625</v>
      </c>
      <c r="H1337" s="57">
        <v>0</v>
      </c>
      <c r="I1337" s="68">
        <f>(F1337-E1337)*C1337</f>
        <v>575</v>
      </c>
      <c r="J1337" s="68">
        <f>+(G1337-F1337)*C1337</f>
        <v>550</v>
      </c>
      <c r="K1337" s="68">
        <v>0</v>
      </c>
      <c r="L1337" s="68">
        <f t="shared" si="311"/>
        <v>1125</v>
      </c>
      <c r="M1337" s="49"/>
      <c r="N1337" s="49"/>
      <c r="O1337" s="49"/>
      <c r="P1337" s="49"/>
      <c r="Q1337" s="49"/>
      <c r="R1337" s="49"/>
      <c r="S1337" s="49"/>
      <c r="T1337" s="49"/>
      <c r="U1337" s="49"/>
      <c r="V1337" s="49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</row>
    <row r="1338" spans="1:35" s="1" customFormat="1" ht="18" customHeight="1">
      <c r="A1338" s="56">
        <v>41634</v>
      </c>
      <c r="B1338" s="55" t="s">
        <v>7</v>
      </c>
      <c r="C1338" s="55">
        <v>50</v>
      </c>
      <c r="D1338" s="55" t="s">
        <v>5</v>
      </c>
      <c r="E1338" s="57">
        <v>6287</v>
      </c>
      <c r="F1338" s="57">
        <v>6300</v>
      </c>
      <c r="G1338" s="57">
        <v>0</v>
      </c>
      <c r="H1338" s="57">
        <v>0</v>
      </c>
      <c r="I1338" s="68">
        <f aca="true" t="shared" si="312" ref="I1338:I1343">(F1338-E1338)*C1338</f>
        <v>650</v>
      </c>
      <c r="J1338" s="68">
        <v>0</v>
      </c>
      <c r="K1338" s="68">
        <v>0</v>
      </c>
      <c r="L1338" s="68">
        <f t="shared" si="311"/>
        <v>650</v>
      </c>
      <c r="M1338" s="49"/>
      <c r="N1338" s="49"/>
      <c r="O1338" s="49"/>
      <c r="P1338" s="49"/>
      <c r="Q1338" s="49"/>
      <c r="R1338" s="49"/>
      <c r="S1338" s="49"/>
      <c r="T1338" s="49"/>
      <c r="U1338" s="49"/>
      <c r="V1338" s="49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</row>
    <row r="1339" spans="1:35" s="1" customFormat="1" ht="18" customHeight="1">
      <c r="A1339" s="56">
        <v>41632</v>
      </c>
      <c r="B1339" s="55" t="s">
        <v>4</v>
      </c>
      <c r="C1339" s="55">
        <v>25</v>
      </c>
      <c r="D1339" s="55" t="s">
        <v>5</v>
      </c>
      <c r="E1339" s="57">
        <v>11380</v>
      </c>
      <c r="F1339" s="57">
        <v>11403</v>
      </c>
      <c r="G1339" s="57">
        <v>11435</v>
      </c>
      <c r="H1339" s="57">
        <v>0</v>
      </c>
      <c r="I1339" s="68">
        <f t="shared" si="312"/>
        <v>575</v>
      </c>
      <c r="J1339" s="68">
        <f>+(G1339-F1339)*C1339</f>
        <v>800</v>
      </c>
      <c r="K1339" s="68">
        <v>0</v>
      </c>
      <c r="L1339" s="68">
        <f t="shared" si="311"/>
        <v>1375</v>
      </c>
      <c r="M1339" s="49"/>
      <c r="N1339" s="49"/>
      <c r="O1339" s="49"/>
      <c r="P1339" s="49"/>
      <c r="Q1339" s="49"/>
      <c r="R1339" s="49"/>
      <c r="S1339" s="49"/>
      <c r="T1339" s="49"/>
      <c r="U1339" s="49"/>
      <c r="V1339" s="49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</row>
    <row r="1340" spans="1:35" s="1" customFormat="1" ht="18" customHeight="1">
      <c r="A1340" s="56">
        <v>41631</v>
      </c>
      <c r="B1340" s="55" t="s">
        <v>7</v>
      </c>
      <c r="C1340" s="55">
        <v>50</v>
      </c>
      <c r="D1340" s="55" t="s">
        <v>5</v>
      </c>
      <c r="E1340" s="57">
        <v>6315</v>
      </c>
      <c r="F1340" s="57">
        <v>6328</v>
      </c>
      <c r="G1340" s="57">
        <v>0</v>
      </c>
      <c r="H1340" s="57">
        <v>0</v>
      </c>
      <c r="I1340" s="68">
        <f t="shared" si="312"/>
        <v>650</v>
      </c>
      <c r="J1340" s="68">
        <v>0</v>
      </c>
      <c r="K1340" s="68">
        <v>0</v>
      </c>
      <c r="L1340" s="68">
        <f t="shared" si="311"/>
        <v>650</v>
      </c>
      <c r="M1340" s="49"/>
      <c r="N1340" s="49"/>
      <c r="O1340" s="49"/>
      <c r="P1340" s="49"/>
      <c r="Q1340" s="49"/>
      <c r="R1340" s="49"/>
      <c r="S1340" s="49"/>
      <c r="T1340" s="49"/>
      <c r="U1340" s="49"/>
      <c r="V1340" s="49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</row>
    <row r="1341" spans="1:35" s="1" customFormat="1" ht="18" customHeight="1">
      <c r="A1341" s="56">
        <v>41628</v>
      </c>
      <c r="B1341" s="55" t="s">
        <v>4</v>
      </c>
      <c r="C1341" s="55">
        <v>25</v>
      </c>
      <c r="D1341" s="55" t="s">
        <v>5</v>
      </c>
      <c r="E1341" s="57">
        <v>11210</v>
      </c>
      <c r="F1341" s="57">
        <v>11233</v>
      </c>
      <c r="G1341" s="57">
        <v>11265</v>
      </c>
      <c r="H1341" s="57">
        <v>11343.5</v>
      </c>
      <c r="I1341" s="68">
        <f t="shared" si="312"/>
        <v>575</v>
      </c>
      <c r="J1341" s="68">
        <f>+(G1341-F1341)*C1341</f>
        <v>800</v>
      </c>
      <c r="K1341" s="68">
        <f>+(H1341-G1341)*C1341</f>
        <v>1962.5</v>
      </c>
      <c r="L1341" s="68">
        <f aca="true" t="shared" si="313" ref="L1341:L1348">+I1341+J1341+K1341</f>
        <v>3337.5</v>
      </c>
      <c r="M1341" s="49"/>
      <c r="N1341" s="49"/>
      <c r="O1341" s="49"/>
      <c r="P1341" s="49"/>
      <c r="Q1341" s="49"/>
      <c r="R1341" s="49"/>
      <c r="S1341" s="49"/>
      <c r="T1341" s="49"/>
      <c r="U1341" s="49"/>
      <c r="V1341" s="49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</row>
    <row r="1342" spans="1:35" s="1" customFormat="1" ht="18" customHeight="1">
      <c r="A1342" s="56">
        <v>41627</v>
      </c>
      <c r="B1342" s="55" t="s">
        <v>7</v>
      </c>
      <c r="C1342" s="55">
        <v>50</v>
      </c>
      <c r="D1342" s="55" t="s">
        <v>5</v>
      </c>
      <c r="E1342" s="57">
        <v>6177</v>
      </c>
      <c r="F1342" s="57">
        <v>6190</v>
      </c>
      <c r="G1342" s="57">
        <v>6210</v>
      </c>
      <c r="H1342" s="57">
        <v>6240</v>
      </c>
      <c r="I1342" s="68">
        <f t="shared" si="312"/>
        <v>650</v>
      </c>
      <c r="J1342" s="68">
        <f>+(G1342-F1342)*C1342</f>
        <v>1000</v>
      </c>
      <c r="K1342" s="68">
        <f>+(H1342-G1342)*C1342</f>
        <v>1500</v>
      </c>
      <c r="L1342" s="68">
        <f t="shared" si="313"/>
        <v>3150</v>
      </c>
      <c r="M1342" s="49"/>
      <c r="N1342" s="49"/>
      <c r="O1342" s="49"/>
      <c r="P1342" s="49"/>
      <c r="Q1342" s="49"/>
      <c r="R1342" s="49"/>
      <c r="S1342" s="49"/>
      <c r="T1342" s="49"/>
      <c r="U1342" s="49"/>
      <c r="V1342" s="49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</row>
    <row r="1343" spans="1:35" s="1" customFormat="1" ht="18" customHeight="1">
      <c r="A1343" s="56">
        <v>41627</v>
      </c>
      <c r="B1343" s="55" t="s">
        <v>4</v>
      </c>
      <c r="C1343" s="55">
        <v>25</v>
      </c>
      <c r="D1343" s="55" t="s">
        <v>5</v>
      </c>
      <c r="E1343" s="57">
        <v>11285</v>
      </c>
      <c r="F1343" s="57">
        <v>11308</v>
      </c>
      <c r="G1343" s="57">
        <v>11335</v>
      </c>
      <c r="H1343" s="57">
        <v>11385</v>
      </c>
      <c r="I1343" s="68">
        <f t="shared" si="312"/>
        <v>575</v>
      </c>
      <c r="J1343" s="68">
        <f>+(G1343-F1343)*C1343</f>
        <v>675</v>
      </c>
      <c r="K1343" s="68">
        <f>+(H1343-G1343)*C1343</f>
        <v>1250</v>
      </c>
      <c r="L1343" s="68">
        <f t="shared" si="313"/>
        <v>2500</v>
      </c>
      <c r="M1343" s="49"/>
      <c r="N1343" s="49"/>
      <c r="O1343" s="49"/>
      <c r="P1343" s="49"/>
      <c r="Q1343" s="49"/>
      <c r="R1343" s="49"/>
      <c r="S1343" s="49"/>
      <c r="T1343" s="49"/>
      <c r="U1343" s="49"/>
      <c r="V1343" s="49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</row>
    <row r="1344" spans="1:35" s="1" customFormat="1" ht="18" customHeight="1">
      <c r="A1344" s="56">
        <v>41626</v>
      </c>
      <c r="B1344" s="55" t="s">
        <v>7</v>
      </c>
      <c r="C1344" s="55">
        <v>50</v>
      </c>
      <c r="D1344" s="55" t="s">
        <v>6</v>
      </c>
      <c r="E1344" s="57">
        <v>6193</v>
      </c>
      <c r="F1344" s="57">
        <v>6182.85</v>
      </c>
      <c r="G1344" s="57">
        <v>0</v>
      </c>
      <c r="H1344" s="57">
        <v>0</v>
      </c>
      <c r="I1344" s="74">
        <f>(E1344-F1344)*C1344</f>
        <v>507.4999999999818</v>
      </c>
      <c r="J1344" s="68">
        <v>0</v>
      </c>
      <c r="K1344" s="68">
        <v>0</v>
      </c>
      <c r="L1344" s="68">
        <f t="shared" si="313"/>
        <v>507.4999999999818</v>
      </c>
      <c r="M1344" s="49"/>
      <c r="N1344" s="49"/>
      <c r="O1344" s="49"/>
      <c r="P1344" s="49"/>
      <c r="Q1344" s="49"/>
      <c r="R1344" s="49"/>
      <c r="S1344" s="49"/>
      <c r="T1344" s="49"/>
      <c r="U1344" s="49"/>
      <c r="V1344" s="49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</row>
    <row r="1345" spans="1:35" s="1" customFormat="1" ht="18" customHeight="1">
      <c r="A1345" s="56">
        <v>41624</v>
      </c>
      <c r="B1345" s="55" t="s">
        <v>4</v>
      </c>
      <c r="C1345" s="55">
        <v>25</v>
      </c>
      <c r="D1345" s="55" t="s">
        <v>6</v>
      </c>
      <c r="E1345" s="57">
        <v>11423</v>
      </c>
      <c r="F1345" s="57">
        <v>11400</v>
      </c>
      <c r="G1345" s="57">
        <v>11370</v>
      </c>
      <c r="H1345" s="57">
        <v>11320</v>
      </c>
      <c r="I1345" s="74">
        <f>(E1345-F1345)*C1345</f>
        <v>575</v>
      </c>
      <c r="J1345" s="68">
        <f>+(F1345-G1345)*C1345</f>
        <v>750</v>
      </c>
      <c r="K1345" s="68">
        <f>+(G1345-H1345)*C1345</f>
        <v>1250</v>
      </c>
      <c r="L1345" s="68">
        <f t="shared" si="313"/>
        <v>2575</v>
      </c>
      <c r="M1345" s="49"/>
      <c r="N1345" s="49"/>
      <c r="O1345" s="49"/>
      <c r="P1345" s="49"/>
      <c r="Q1345" s="49"/>
      <c r="R1345" s="49"/>
      <c r="S1345" s="49"/>
      <c r="T1345" s="49"/>
      <c r="U1345" s="49"/>
      <c r="V1345" s="49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</row>
    <row r="1346" spans="1:35" s="1" customFormat="1" ht="18" customHeight="1">
      <c r="A1346" s="56">
        <v>41624</v>
      </c>
      <c r="B1346" s="55" t="s">
        <v>7</v>
      </c>
      <c r="C1346" s="55">
        <v>50</v>
      </c>
      <c r="D1346" s="55" t="s">
        <v>6</v>
      </c>
      <c r="E1346" s="57">
        <v>6201</v>
      </c>
      <c r="F1346" s="57">
        <v>6188</v>
      </c>
      <c r="G1346" s="57">
        <v>6168.45</v>
      </c>
      <c r="H1346" s="57">
        <v>0</v>
      </c>
      <c r="I1346" s="74">
        <f>(E1346-F1346)*C1346</f>
        <v>650</v>
      </c>
      <c r="J1346" s="68">
        <f>+(F1346-G1346)*C1346</f>
        <v>977.5000000000091</v>
      </c>
      <c r="K1346" s="68">
        <v>0</v>
      </c>
      <c r="L1346" s="68">
        <f t="shared" si="313"/>
        <v>1627.500000000009</v>
      </c>
      <c r="M1346" s="49"/>
      <c r="N1346" s="49"/>
      <c r="O1346" s="49"/>
      <c r="P1346" s="49"/>
      <c r="Q1346" s="49"/>
      <c r="R1346" s="49"/>
      <c r="S1346" s="49"/>
      <c r="T1346" s="49"/>
      <c r="U1346" s="49"/>
      <c r="V1346" s="49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</row>
    <row r="1347" spans="1:35" s="1" customFormat="1" ht="18" customHeight="1">
      <c r="A1347" s="56">
        <v>41621</v>
      </c>
      <c r="B1347" s="55" t="s">
        <v>4</v>
      </c>
      <c r="C1347" s="55">
        <v>25</v>
      </c>
      <c r="D1347" s="55" t="s">
        <v>5</v>
      </c>
      <c r="E1347" s="57">
        <v>11500</v>
      </c>
      <c r="F1347" s="57">
        <v>11523</v>
      </c>
      <c r="G1347" s="57">
        <v>0</v>
      </c>
      <c r="H1347" s="57">
        <v>0</v>
      </c>
      <c r="I1347" s="68">
        <f>(F1347-E1347)*C1347</f>
        <v>575</v>
      </c>
      <c r="J1347" s="68">
        <v>0</v>
      </c>
      <c r="K1347" s="68">
        <v>0</v>
      </c>
      <c r="L1347" s="68">
        <f t="shared" si="313"/>
        <v>575</v>
      </c>
      <c r="M1347" s="49"/>
      <c r="N1347" s="49"/>
      <c r="O1347" s="49"/>
      <c r="P1347" s="49"/>
      <c r="Q1347" s="49"/>
      <c r="R1347" s="49"/>
      <c r="S1347" s="49"/>
      <c r="T1347" s="49"/>
      <c r="U1347" s="49"/>
      <c r="V1347" s="49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</row>
    <row r="1348" spans="1:35" s="1" customFormat="1" ht="18" customHeight="1">
      <c r="A1348" s="56">
        <v>41620</v>
      </c>
      <c r="B1348" s="55" t="s">
        <v>4</v>
      </c>
      <c r="C1348" s="55">
        <v>25</v>
      </c>
      <c r="D1348" s="55" t="s">
        <v>6</v>
      </c>
      <c r="E1348" s="57">
        <v>11753</v>
      </c>
      <c r="F1348" s="57">
        <v>11730</v>
      </c>
      <c r="G1348" s="57">
        <v>11700</v>
      </c>
      <c r="H1348" s="57">
        <v>0</v>
      </c>
      <c r="I1348" s="74">
        <f>(E1348-F1348)*C1348</f>
        <v>575</v>
      </c>
      <c r="J1348" s="68">
        <f>+(F1348-G1348)*C1348</f>
        <v>750</v>
      </c>
      <c r="K1348" s="68">
        <v>0</v>
      </c>
      <c r="L1348" s="68">
        <f t="shared" si="313"/>
        <v>1325</v>
      </c>
      <c r="M1348" s="49"/>
      <c r="N1348" s="49"/>
      <c r="O1348" s="49"/>
      <c r="P1348" s="49"/>
      <c r="Q1348" s="49"/>
      <c r="R1348" s="49"/>
      <c r="S1348" s="49"/>
      <c r="T1348" s="49"/>
      <c r="U1348" s="49"/>
      <c r="V1348" s="49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</row>
    <row r="1349" spans="1:35" s="1" customFormat="1" ht="18" customHeight="1">
      <c r="A1349" s="56">
        <v>41619</v>
      </c>
      <c r="B1349" s="55" t="s">
        <v>4</v>
      </c>
      <c r="C1349" s="55">
        <v>25</v>
      </c>
      <c r="D1349" s="55" t="s">
        <v>5</v>
      </c>
      <c r="E1349" s="57">
        <v>11795</v>
      </c>
      <c r="F1349" s="57">
        <v>11818</v>
      </c>
      <c r="G1349" s="57">
        <v>11855</v>
      </c>
      <c r="H1349" s="57">
        <v>11910</v>
      </c>
      <c r="I1349" s="68">
        <f>(F1349-E1349)*C1349</f>
        <v>575</v>
      </c>
      <c r="J1349" s="68">
        <f>+(G1349-F1349)*C1349</f>
        <v>925</v>
      </c>
      <c r="K1349" s="68">
        <f>+(H1349-G1349)*C1349</f>
        <v>1375</v>
      </c>
      <c r="L1349" s="68">
        <f aca="true" t="shared" si="314" ref="L1349:L1354">+I1349+J1349+K1349</f>
        <v>2875</v>
      </c>
      <c r="M1349" s="49"/>
      <c r="N1349" s="49"/>
      <c r="O1349" s="49"/>
      <c r="P1349" s="49"/>
      <c r="Q1349" s="49"/>
      <c r="R1349" s="49"/>
      <c r="S1349" s="49"/>
      <c r="T1349" s="49"/>
      <c r="U1349" s="49"/>
      <c r="V1349" s="49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</row>
    <row r="1350" spans="1:35" s="1" customFormat="1" ht="18" customHeight="1">
      <c r="A1350" s="56">
        <v>41618</v>
      </c>
      <c r="B1350" s="55" t="s">
        <v>4</v>
      </c>
      <c r="C1350" s="55">
        <v>25</v>
      </c>
      <c r="D1350" s="55" t="s">
        <v>5</v>
      </c>
      <c r="E1350" s="57">
        <v>11900</v>
      </c>
      <c r="F1350" s="57">
        <v>11923</v>
      </c>
      <c r="G1350" s="57">
        <v>11955</v>
      </c>
      <c r="H1350" s="57">
        <v>0</v>
      </c>
      <c r="I1350" s="68">
        <f>(F1350-E1350)*C1350</f>
        <v>575</v>
      </c>
      <c r="J1350" s="68">
        <f>+(G1350-F1350)*C1350</f>
        <v>800</v>
      </c>
      <c r="K1350" s="68">
        <v>0</v>
      </c>
      <c r="L1350" s="68">
        <f t="shared" si="314"/>
        <v>1375</v>
      </c>
      <c r="M1350" s="49"/>
      <c r="N1350" s="49"/>
      <c r="O1350" s="49"/>
      <c r="P1350" s="49"/>
      <c r="Q1350" s="49"/>
      <c r="R1350" s="49"/>
      <c r="S1350" s="49"/>
      <c r="T1350" s="49"/>
      <c r="U1350" s="49"/>
      <c r="V1350" s="49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</row>
    <row r="1351" spans="1:35" s="1" customFormat="1" ht="18" customHeight="1">
      <c r="A1351" s="56">
        <v>41617</v>
      </c>
      <c r="B1351" s="55" t="s">
        <v>4</v>
      </c>
      <c r="C1351" s="55">
        <v>25</v>
      </c>
      <c r="D1351" s="55" t="s">
        <v>5</v>
      </c>
      <c r="E1351" s="57">
        <v>12150</v>
      </c>
      <c r="F1351" s="57">
        <v>12173</v>
      </c>
      <c r="G1351" s="57">
        <v>0</v>
      </c>
      <c r="H1351" s="57">
        <v>0</v>
      </c>
      <c r="I1351" s="68">
        <f>(F1351-E1351)*C1351</f>
        <v>575</v>
      </c>
      <c r="J1351" s="68">
        <v>0</v>
      </c>
      <c r="K1351" s="68">
        <v>0</v>
      </c>
      <c r="L1351" s="68">
        <f t="shared" si="314"/>
        <v>575</v>
      </c>
      <c r="M1351" s="49"/>
      <c r="N1351" s="49"/>
      <c r="O1351" s="49"/>
      <c r="P1351" s="49"/>
      <c r="Q1351" s="49"/>
      <c r="R1351" s="49"/>
      <c r="S1351" s="49"/>
      <c r="T1351" s="49"/>
      <c r="U1351" s="49"/>
      <c r="V1351" s="49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</row>
    <row r="1352" spans="1:35" s="1" customFormat="1" ht="18" customHeight="1">
      <c r="A1352" s="56">
        <v>41614</v>
      </c>
      <c r="B1352" s="55" t="s">
        <v>4</v>
      </c>
      <c r="C1352" s="55">
        <v>25</v>
      </c>
      <c r="D1352" s="55" t="s">
        <v>5</v>
      </c>
      <c r="E1352" s="57">
        <v>11740</v>
      </c>
      <c r="F1352" s="57">
        <v>11763</v>
      </c>
      <c r="G1352" s="57">
        <v>11795</v>
      </c>
      <c r="H1352" s="57">
        <v>11861</v>
      </c>
      <c r="I1352" s="68">
        <f aca="true" t="shared" si="315" ref="I1352:I1358">(F1352-E1352)*C1352</f>
        <v>575</v>
      </c>
      <c r="J1352" s="68">
        <f>+(G1352-F1352)*C1352</f>
        <v>800</v>
      </c>
      <c r="K1352" s="68">
        <f>+(H1352-G1352)*C1352</f>
        <v>1650</v>
      </c>
      <c r="L1352" s="68">
        <f t="shared" si="314"/>
        <v>3025</v>
      </c>
      <c r="M1352" s="49"/>
      <c r="N1352" s="49"/>
      <c r="O1352" s="49"/>
      <c r="P1352" s="49"/>
      <c r="Q1352" s="49"/>
      <c r="R1352" s="49"/>
      <c r="S1352" s="49"/>
      <c r="T1352" s="49"/>
      <c r="U1352" s="49"/>
      <c r="V1352" s="49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</row>
    <row r="1353" spans="1:35" s="1" customFormat="1" ht="18" customHeight="1">
      <c r="A1353" s="56">
        <v>41613</v>
      </c>
      <c r="B1353" s="55" t="s">
        <v>8</v>
      </c>
      <c r="C1353" s="55">
        <v>50</v>
      </c>
      <c r="D1353" s="55" t="s">
        <v>5</v>
      </c>
      <c r="E1353" s="57">
        <v>6280</v>
      </c>
      <c r="F1353" s="57">
        <v>6293</v>
      </c>
      <c r="G1353" s="57">
        <v>6315</v>
      </c>
      <c r="H1353" s="57">
        <v>6345</v>
      </c>
      <c r="I1353" s="68">
        <f t="shared" si="315"/>
        <v>650</v>
      </c>
      <c r="J1353" s="68">
        <f>+(G1353-F1353)*C1353</f>
        <v>1100</v>
      </c>
      <c r="K1353" s="68">
        <f>+(H1353-G1353)*C1353</f>
        <v>1500</v>
      </c>
      <c r="L1353" s="68">
        <f t="shared" si="314"/>
        <v>3250</v>
      </c>
      <c r="M1353" s="49"/>
      <c r="N1353" s="49"/>
      <c r="O1353" s="49"/>
      <c r="P1353" s="49"/>
      <c r="Q1353" s="49"/>
      <c r="R1353" s="49"/>
      <c r="S1353" s="49"/>
      <c r="T1353" s="49"/>
      <c r="U1353" s="49"/>
      <c r="V1353" s="49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</row>
    <row r="1354" spans="1:35" s="1" customFormat="1" ht="18" customHeight="1">
      <c r="A1354" s="56">
        <v>41611</v>
      </c>
      <c r="B1354" s="55" t="s">
        <v>7</v>
      </c>
      <c r="C1354" s="55">
        <v>50</v>
      </c>
      <c r="D1354" s="55" t="s">
        <v>5</v>
      </c>
      <c r="E1354" s="57">
        <v>6247</v>
      </c>
      <c r="F1354" s="57">
        <v>6260</v>
      </c>
      <c r="G1354" s="57">
        <v>0</v>
      </c>
      <c r="H1354" s="57">
        <v>0</v>
      </c>
      <c r="I1354" s="68">
        <f t="shared" si="315"/>
        <v>650</v>
      </c>
      <c r="J1354" s="68">
        <v>0</v>
      </c>
      <c r="K1354" s="68">
        <v>0</v>
      </c>
      <c r="L1354" s="68">
        <f t="shared" si="314"/>
        <v>650</v>
      </c>
      <c r="M1354" s="49"/>
      <c r="N1354" s="49"/>
      <c r="O1354" s="49"/>
      <c r="P1354" s="49"/>
      <c r="Q1354" s="49"/>
      <c r="R1354" s="49"/>
      <c r="S1354" s="49"/>
      <c r="T1354" s="49"/>
      <c r="U1354" s="49"/>
      <c r="V1354" s="49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</row>
    <row r="1355" spans="1:35" s="1" customFormat="1" ht="18" customHeight="1">
      <c r="A1355" s="56">
        <v>41610</v>
      </c>
      <c r="B1355" s="55" t="s">
        <v>4</v>
      </c>
      <c r="C1355" s="55">
        <v>25</v>
      </c>
      <c r="D1355" s="55" t="s">
        <v>5</v>
      </c>
      <c r="E1355" s="57">
        <v>11365</v>
      </c>
      <c r="F1355" s="57">
        <v>11388</v>
      </c>
      <c r="G1355" s="57">
        <v>11420</v>
      </c>
      <c r="H1355" s="57">
        <v>0</v>
      </c>
      <c r="I1355" s="68">
        <f t="shared" si="315"/>
        <v>575</v>
      </c>
      <c r="J1355" s="68">
        <f>+(G1355-F1355)*C1355</f>
        <v>800</v>
      </c>
      <c r="K1355" s="68">
        <v>0</v>
      </c>
      <c r="L1355" s="68">
        <f aca="true" t="shared" si="316" ref="L1355:L1360">+I1355+J1355+K1355</f>
        <v>1375</v>
      </c>
      <c r="M1355" s="49"/>
      <c r="N1355" s="49"/>
      <c r="O1355" s="49"/>
      <c r="P1355" s="49"/>
      <c r="Q1355" s="49"/>
      <c r="R1355" s="49"/>
      <c r="S1355" s="49"/>
      <c r="T1355" s="49"/>
      <c r="U1355" s="49"/>
      <c r="V1355" s="49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</row>
    <row r="1356" spans="1:35" s="1" customFormat="1" ht="18" customHeight="1">
      <c r="A1356" s="56">
        <v>41606</v>
      </c>
      <c r="B1356" s="55" t="s">
        <v>7</v>
      </c>
      <c r="C1356" s="55">
        <v>50</v>
      </c>
      <c r="D1356" s="55" t="s">
        <v>5</v>
      </c>
      <c r="E1356" s="57">
        <v>6175</v>
      </c>
      <c r="F1356" s="57">
        <v>6188</v>
      </c>
      <c r="G1356" s="57">
        <v>6210</v>
      </c>
      <c r="H1356" s="57">
        <v>6240</v>
      </c>
      <c r="I1356" s="68">
        <f t="shared" si="315"/>
        <v>650</v>
      </c>
      <c r="J1356" s="68">
        <f>+(G1356-F1356)*C1356</f>
        <v>1100</v>
      </c>
      <c r="K1356" s="68">
        <f>+(H1356-G1356)*C1356</f>
        <v>1500</v>
      </c>
      <c r="L1356" s="68">
        <f t="shared" si="316"/>
        <v>3250</v>
      </c>
      <c r="M1356" s="49"/>
      <c r="N1356" s="49"/>
      <c r="O1356" s="49"/>
      <c r="P1356" s="49"/>
      <c r="Q1356" s="49"/>
      <c r="R1356" s="49"/>
      <c r="S1356" s="49"/>
      <c r="T1356" s="49"/>
      <c r="U1356" s="49"/>
      <c r="V1356" s="49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</row>
    <row r="1357" spans="1:35" s="1" customFormat="1" ht="18" customHeight="1">
      <c r="A1357" s="56">
        <v>41605</v>
      </c>
      <c r="B1357" s="55" t="s">
        <v>7</v>
      </c>
      <c r="C1357" s="55">
        <v>50</v>
      </c>
      <c r="D1357" s="55" t="s">
        <v>5</v>
      </c>
      <c r="E1357" s="57">
        <v>6047</v>
      </c>
      <c r="F1357" s="57">
        <v>6060</v>
      </c>
      <c r="G1357" s="57">
        <v>6080</v>
      </c>
      <c r="H1357" s="57">
        <v>6110</v>
      </c>
      <c r="I1357" s="68">
        <f t="shared" si="315"/>
        <v>650</v>
      </c>
      <c r="J1357" s="68">
        <f>+(G1357-F1357)*C1357</f>
        <v>1000</v>
      </c>
      <c r="K1357" s="68">
        <f>+(H1357-G1357)*C1357</f>
        <v>1500</v>
      </c>
      <c r="L1357" s="68">
        <f t="shared" si="316"/>
        <v>3150</v>
      </c>
      <c r="M1357" s="49"/>
      <c r="N1357" s="49"/>
      <c r="O1357" s="49"/>
      <c r="P1357" s="49"/>
      <c r="Q1357" s="49"/>
      <c r="R1357" s="49"/>
      <c r="S1357" s="49"/>
      <c r="T1357" s="49"/>
      <c r="U1357" s="49"/>
      <c r="V1357" s="49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</row>
    <row r="1358" spans="1:35" s="1" customFormat="1" ht="18" customHeight="1">
      <c r="A1358" s="56">
        <v>41605</v>
      </c>
      <c r="B1358" s="55" t="s">
        <v>4</v>
      </c>
      <c r="C1358" s="55">
        <v>25</v>
      </c>
      <c r="D1358" s="55" t="s">
        <v>5</v>
      </c>
      <c r="E1358" s="57">
        <v>10880</v>
      </c>
      <c r="F1358" s="57">
        <v>10903</v>
      </c>
      <c r="G1358" s="57">
        <v>10935</v>
      </c>
      <c r="H1358" s="57">
        <v>10985</v>
      </c>
      <c r="I1358" s="68">
        <f t="shared" si="315"/>
        <v>575</v>
      </c>
      <c r="J1358" s="68">
        <f>+(G1358-F1358)*C1358</f>
        <v>800</v>
      </c>
      <c r="K1358" s="68">
        <f>+(H1358-G1358)*C1358</f>
        <v>1250</v>
      </c>
      <c r="L1358" s="68">
        <f t="shared" si="316"/>
        <v>2625</v>
      </c>
      <c r="M1358" s="49"/>
      <c r="N1358" s="49"/>
      <c r="O1358" s="49"/>
      <c r="P1358" s="49"/>
      <c r="Q1358" s="49"/>
      <c r="R1358" s="49"/>
      <c r="S1358" s="49"/>
      <c r="T1358" s="49"/>
      <c r="U1358" s="49"/>
      <c r="V1358" s="49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</row>
    <row r="1359" spans="1:35" s="1" customFormat="1" ht="18" customHeight="1">
      <c r="A1359" s="56">
        <v>41604</v>
      </c>
      <c r="B1359" s="55" t="s">
        <v>8</v>
      </c>
      <c r="C1359" s="55">
        <v>50</v>
      </c>
      <c r="D1359" s="55" t="s">
        <v>6</v>
      </c>
      <c r="E1359" s="57">
        <v>6103</v>
      </c>
      <c r="F1359" s="57">
        <v>6090</v>
      </c>
      <c r="G1359" s="57">
        <v>6070</v>
      </c>
      <c r="H1359" s="57">
        <v>6040</v>
      </c>
      <c r="I1359" s="74">
        <f>(E1359-F1359)*C1359</f>
        <v>650</v>
      </c>
      <c r="J1359" s="68">
        <f>+(F1359-G1359)*C1359</f>
        <v>1000</v>
      </c>
      <c r="K1359" s="68">
        <f>+(G1359-H1359)*C1359</f>
        <v>1500</v>
      </c>
      <c r="L1359" s="68">
        <f t="shared" si="316"/>
        <v>3150</v>
      </c>
      <c r="M1359" s="49"/>
      <c r="N1359" s="49"/>
      <c r="O1359" s="49"/>
      <c r="P1359" s="49"/>
      <c r="Q1359" s="49"/>
      <c r="R1359" s="49"/>
      <c r="S1359" s="49"/>
      <c r="T1359" s="49"/>
      <c r="U1359" s="49"/>
      <c r="V1359" s="49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</row>
    <row r="1360" spans="1:35" s="1" customFormat="1" ht="18" customHeight="1">
      <c r="A1360" s="56">
        <v>41603</v>
      </c>
      <c r="B1360" s="55" t="s">
        <v>8</v>
      </c>
      <c r="C1360" s="55">
        <v>50</v>
      </c>
      <c r="D1360" s="55" t="s">
        <v>6</v>
      </c>
      <c r="E1360" s="57">
        <v>6103</v>
      </c>
      <c r="F1360" s="57">
        <v>6090</v>
      </c>
      <c r="G1360" s="57">
        <v>6070</v>
      </c>
      <c r="H1360" s="57">
        <v>6040</v>
      </c>
      <c r="I1360" s="74">
        <f>(E1360-F1360)*C1360</f>
        <v>650</v>
      </c>
      <c r="J1360" s="68">
        <f>+(F1360-G1360)*C1360</f>
        <v>1000</v>
      </c>
      <c r="K1360" s="68">
        <f>+(G1360-H1360)*C1360</f>
        <v>1500</v>
      </c>
      <c r="L1360" s="68">
        <f t="shared" si="316"/>
        <v>3150</v>
      </c>
      <c r="M1360" s="49"/>
      <c r="N1360" s="49"/>
      <c r="O1360" s="49"/>
      <c r="P1360" s="49"/>
      <c r="Q1360" s="49"/>
      <c r="R1360" s="49"/>
      <c r="S1360" s="49"/>
      <c r="T1360" s="49"/>
      <c r="U1360" s="49"/>
      <c r="V1360" s="49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</row>
    <row r="1361" spans="1:35" s="1" customFormat="1" ht="18" customHeight="1">
      <c r="A1361" s="56">
        <v>41603</v>
      </c>
      <c r="B1361" s="55" t="s">
        <v>4</v>
      </c>
      <c r="C1361" s="55">
        <v>25</v>
      </c>
      <c r="D1361" s="55" t="s">
        <v>6</v>
      </c>
      <c r="E1361" s="57">
        <v>10943</v>
      </c>
      <c r="F1361" s="57">
        <v>11087.85</v>
      </c>
      <c r="G1361" s="57">
        <v>0</v>
      </c>
      <c r="H1361" s="57">
        <v>0</v>
      </c>
      <c r="I1361" s="75">
        <f>(E1361-F1361)*C1361</f>
        <v>-3621.250000000009</v>
      </c>
      <c r="J1361" s="68">
        <v>0</v>
      </c>
      <c r="K1361" s="68">
        <v>0</v>
      </c>
      <c r="L1361" s="76">
        <f aca="true" t="shared" si="317" ref="L1361:L1366">+I1361+J1361+K1361</f>
        <v>-3621.250000000009</v>
      </c>
      <c r="M1361" s="49"/>
      <c r="N1361" s="49"/>
      <c r="O1361" s="49"/>
      <c r="P1361" s="49"/>
      <c r="Q1361" s="49"/>
      <c r="R1361" s="49"/>
      <c r="S1361" s="49"/>
      <c r="T1361" s="49"/>
      <c r="U1361" s="49"/>
      <c r="V1361" s="49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</row>
    <row r="1362" spans="1:35" s="1" customFormat="1" ht="18" customHeight="1">
      <c r="A1362" s="56">
        <v>41600</v>
      </c>
      <c r="B1362" s="55" t="s">
        <v>7</v>
      </c>
      <c r="C1362" s="55">
        <v>50</v>
      </c>
      <c r="D1362" s="55" t="s">
        <v>5</v>
      </c>
      <c r="E1362" s="57">
        <v>6030</v>
      </c>
      <c r="F1362" s="57">
        <v>6043</v>
      </c>
      <c r="G1362" s="57">
        <v>6065</v>
      </c>
      <c r="H1362" s="57">
        <v>0</v>
      </c>
      <c r="I1362" s="68">
        <f>(F1362-E1362)*C1362</f>
        <v>650</v>
      </c>
      <c r="J1362" s="68">
        <f>+(G1362-F1362)*C1362</f>
        <v>1100</v>
      </c>
      <c r="K1362" s="68">
        <v>0</v>
      </c>
      <c r="L1362" s="68">
        <f t="shared" si="317"/>
        <v>1750</v>
      </c>
      <c r="M1362" s="49"/>
      <c r="N1362" s="49"/>
      <c r="O1362" s="49"/>
      <c r="P1362" s="49"/>
      <c r="Q1362" s="49"/>
      <c r="R1362" s="49"/>
      <c r="S1362" s="49"/>
      <c r="T1362" s="49"/>
      <c r="U1362" s="49"/>
      <c r="V1362" s="49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</row>
    <row r="1363" spans="1:35" s="1" customFormat="1" ht="18" customHeight="1">
      <c r="A1363" s="56">
        <v>41600</v>
      </c>
      <c r="B1363" s="55" t="s">
        <v>4</v>
      </c>
      <c r="C1363" s="55">
        <v>25</v>
      </c>
      <c r="D1363" s="55" t="s">
        <v>5</v>
      </c>
      <c r="E1363" s="57">
        <v>10800</v>
      </c>
      <c r="F1363" s="57">
        <v>10823</v>
      </c>
      <c r="G1363" s="57">
        <v>10855</v>
      </c>
      <c r="H1363" s="57">
        <v>10910</v>
      </c>
      <c r="I1363" s="68">
        <f>(F1363-E1363)*C1363</f>
        <v>575</v>
      </c>
      <c r="J1363" s="68">
        <f>+(G1363-F1363)*C1363</f>
        <v>800</v>
      </c>
      <c r="K1363" s="68">
        <f>+(H1363-G1363)*C1363</f>
        <v>1375</v>
      </c>
      <c r="L1363" s="68">
        <f t="shared" si="317"/>
        <v>2750</v>
      </c>
      <c r="M1363" s="49"/>
      <c r="N1363" s="49"/>
      <c r="O1363" s="49"/>
      <c r="P1363" s="49"/>
      <c r="Q1363" s="49"/>
      <c r="R1363" s="49"/>
      <c r="S1363" s="49"/>
      <c r="T1363" s="49"/>
      <c r="U1363" s="49"/>
      <c r="V1363" s="49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</row>
    <row r="1364" spans="1:35" s="1" customFormat="1" ht="18" customHeight="1">
      <c r="A1364" s="56">
        <v>41599</v>
      </c>
      <c r="B1364" s="55" t="s">
        <v>4</v>
      </c>
      <c r="C1364" s="55">
        <v>25</v>
      </c>
      <c r="D1364" s="55" t="s">
        <v>6</v>
      </c>
      <c r="E1364" s="57">
        <v>10853</v>
      </c>
      <c r="F1364" s="57">
        <v>10830</v>
      </c>
      <c r="G1364" s="57">
        <v>10800</v>
      </c>
      <c r="H1364" s="57">
        <v>10710</v>
      </c>
      <c r="I1364" s="74">
        <f>(E1364-F1364)*C1364</f>
        <v>575</v>
      </c>
      <c r="J1364" s="68">
        <f>+(F1364-G1364)*C1364</f>
        <v>750</v>
      </c>
      <c r="K1364" s="68">
        <f>+(G1364-H1364)*C1364</f>
        <v>2250</v>
      </c>
      <c r="L1364" s="68">
        <f t="shared" si="317"/>
        <v>3575</v>
      </c>
      <c r="M1364" s="49"/>
      <c r="N1364" s="49"/>
      <c r="O1364" s="49"/>
      <c r="P1364" s="49"/>
      <c r="Q1364" s="49"/>
      <c r="R1364" s="49"/>
      <c r="S1364" s="49"/>
      <c r="T1364" s="49"/>
      <c r="U1364" s="49"/>
      <c r="V1364" s="49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</row>
    <row r="1365" spans="1:35" s="1" customFormat="1" ht="18" customHeight="1">
      <c r="A1365" s="56">
        <v>41598</v>
      </c>
      <c r="B1365" s="55" t="s">
        <v>4</v>
      </c>
      <c r="C1365" s="55">
        <v>25</v>
      </c>
      <c r="D1365" s="55" t="s">
        <v>6</v>
      </c>
      <c r="E1365" s="57">
        <v>11123</v>
      </c>
      <c r="F1365" s="57">
        <v>11100</v>
      </c>
      <c r="G1365" s="57">
        <v>11070</v>
      </c>
      <c r="H1365" s="57">
        <v>11020</v>
      </c>
      <c r="I1365" s="74">
        <f>(E1365-F1365)*C1365</f>
        <v>575</v>
      </c>
      <c r="J1365" s="68">
        <f>+(F1365-G1365)*C1365</f>
        <v>750</v>
      </c>
      <c r="K1365" s="68">
        <f>+(G1365-H1365)*C1365</f>
        <v>1250</v>
      </c>
      <c r="L1365" s="68">
        <f t="shared" si="317"/>
        <v>2575</v>
      </c>
      <c r="M1365" s="49"/>
      <c r="N1365" s="49"/>
      <c r="O1365" s="49"/>
      <c r="P1365" s="49"/>
      <c r="Q1365" s="49"/>
      <c r="R1365" s="49"/>
      <c r="S1365" s="49"/>
      <c r="T1365" s="49"/>
      <c r="U1365" s="49"/>
      <c r="V1365" s="49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</row>
    <row r="1366" spans="1:35" s="1" customFormat="1" ht="18" customHeight="1">
      <c r="A1366" s="56">
        <v>41597</v>
      </c>
      <c r="B1366" s="55" t="s">
        <v>4</v>
      </c>
      <c r="C1366" s="55">
        <v>25</v>
      </c>
      <c r="D1366" s="55" t="s">
        <v>6</v>
      </c>
      <c r="E1366" s="57">
        <v>11183</v>
      </c>
      <c r="F1366" s="57">
        <v>11160</v>
      </c>
      <c r="G1366" s="57">
        <v>11130</v>
      </c>
      <c r="H1366" s="57">
        <v>11088</v>
      </c>
      <c r="I1366" s="74">
        <f>(E1366-F1366)*C1366</f>
        <v>575</v>
      </c>
      <c r="J1366" s="68">
        <f>+(F1366-G1366)*C1366</f>
        <v>750</v>
      </c>
      <c r="K1366" s="68">
        <f>+(G1366-H1366)*C1366</f>
        <v>1050</v>
      </c>
      <c r="L1366" s="68">
        <f t="shared" si="317"/>
        <v>2375</v>
      </c>
      <c r="M1366" s="49"/>
      <c r="N1366" s="49"/>
      <c r="O1366" s="49"/>
      <c r="P1366" s="49"/>
      <c r="Q1366" s="49"/>
      <c r="R1366" s="49"/>
      <c r="S1366" s="49"/>
      <c r="T1366" s="49"/>
      <c r="U1366" s="49"/>
      <c r="V1366" s="49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</row>
    <row r="1367" spans="1:35" s="1" customFormat="1" ht="18" customHeight="1">
      <c r="A1367" s="56">
        <v>41596</v>
      </c>
      <c r="B1367" s="55" t="s">
        <v>9</v>
      </c>
      <c r="C1367" s="55">
        <v>25</v>
      </c>
      <c r="D1367" s="55" t="s">
        <v>6</v>
      </c>
      <c r="E1367" s="57">
        <v>11120</v>
      </c>
      <c r="F1367" s="57">
        <v>11097</v>
      </c>
      <c r="G1367" s="57">
        <v>11065</v>
      </c>
      <c r="H1367" s="57">
        <v>0</v>
      </c>
      <c r="I1367" s="74">
        <f>(E1367-F1367)*C1367</f>
        <v>575</v>
      </c>
      <c r="J1367" s="68">
        <f>+(F1367-G1367)*C1367</f>
        <v>800</v>
      </c>
      <c r="K1367" s="68">
        <v>0</v>
      </c>
      <c r="L1367" s="68">
        <f aca="true" t="shared" si="318" ref="L1367:L1372">+I1367+J1367+K1367</f>
        <v>1375</v>
      </c>
      <c r="M1367" s="49"/>
      <c r="N1367" s="49"/>
      <c r="O1367" s="49"/>
      <c r="P1367" s="49"/>
      <c r="Q1367" s="49"/>
      <c r="R1367" s="49"/>
      <c r="S1367" s="49"/>
      <c r="T1367" s="49"/>
      <c r="U1367" s="49"/>
      <c r="V1367" s="49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</row>
    <row r="1368" spans="1:35" s="1" customFormat="1" ht="18" customHeight="1">
      <c r="A1368" s="56">
        <v>41592</v>
      </c>
      <c r="B1368" s="55" t="s">
        <v>4</v>
      </c>
      <c r="C1368" s="55">
        <v>25</v>
      </c>
      <c r="D1368" s="55" t="s">
        <v>6</v>
      </c>
      <c r="E1368" s="57">
        <v>10903</v>
      </c>
      <c r="F1368" s="57">
        <v>10880</v>
      </c>
      <c r="G1368" s="57">
        <v>10850</v>
      </c>
      <c r="H1368" s="57">
        <v>10807.2</v>
      </c>
      <c r="I1368" s="74">
        <f>(E1368-F1368)*C1368</f>
        <v>575</v>
      </c>
      <c r="J1368" s="68">
        <f>+(F1368-G1368)*C1368</f>
        <v>750</v>
      </c>
      <c r="K1368" s="68">
        <f>+(G1368-H1368)*C1368</f>
        <v>1069.9999999999818</v>
      </c>
      <c r="L1368" s="68">
        <f t="shared" si="318"/>
        <v>2394.999999999982</v>
      </c>
      <c r="M1368" s="49"/>
      <c r="N1368" s="49"/>
      <c r="O1368" s="49"/>
      <c r="P1368" s="49"/>
      <c r="Q1368" s="49"/>
      <c r="R1368" s="49"/>
      <c r="S1368" s="49"/>
      <c r="T1368" s="49"/>
      <c r="U1368" s="49"/>
      <c r="V1368" s="49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</row>
    <row r="1369" spans="1:35" s="1" customFormat="1" ht="18" customHeight="1">
      <c r="A1369" s="56">
        <v>41591</v>
      </c>
      <c r="B1369" s="55" t="s">
        <v>4</v>
      </c>
      <c r="C1369" s="55">
        <v>25</v>
      </c>
      <c r="D1369" s="55" t="s">
        <v>5</v>
      </c>
      <c r="E1369" s="57">
        <v>10585</v>
      </c>
      <c r="F1369" s="57">
        <v>10608</v>
      </c>
      <c r="G1369" s="57">
        <v>10640</v>
      </c>
      <c r="H1369" s="57">
        <v>10740</v>
      </c>
      <c r="I1369" s="68">
        <f aca="true" t="shared" si="319" ref="I1369:I1374">(F1369-E1369)*C1369</f>
        <v>575</v>
      </c>
      <c r="J1369" s="68">
        <f aca="true" t="shared" si="320" ref="J1369:J1374">+(G1369-F1369)*C1369</f>
        <v>800</v>
      </c>
      <c r="K1369" s="68">
        <f>+(H1369-G1369)*C1369</f>
        <v>2500</v>
      </c>
      <c r="L1369" s="68">
        <f t="shared" si="318"/>
        <v>3875</v>
      </c>
      <c r="M1369" s="49"/>
      <c r="N1369" s="49"/>
      <c r="O1369" s="49"/>
      <c r="P1369" s="49"/>
      <c r="Q1369" s="49"/>
      <c r="R1369" s="49"/>
      <c r="S1369" s="49"/>
      <c r="T1369" s="49"/>
      <c r="U1369" s="49"/>
      <c r="V1369" s="49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</row>
    <row r="1370" spans="1:35" s="1" customFormat="1" ht="18" customHeight="1">
      <c r="A1370" s="56">
        <v>41590</v>
      </c>
      <c r="B1370" s="55" t="s">
        <v>4</v>
      </c>
      <c r="C1370" s="55">
        <v>25</v>
      </c>
      <c r="D1370" s="55" t="s">
        <v>5</v>
      </c>
      <c r="E1370" s="57">
        <v>10870</v>
      </c>
      <c r="F1370" s="57">
        <v>10893</v>
      </c>
      <c r="G1370" s="57">
        <v>10925</v>
      </c>
      <c r="H1370" s="57">
        <v>0</v>
      </c>
      <c r="I1370" s="68">
        <f t="shared" si="319"/>
        <v>575</v>
      </c>
      <c r="J1370" s="68">
        <f t="shared" si="320"/>
        <v>800</v>
      </c>
      <c r="K1370" s="68">
        <v>0</v>
      </c>
      <c r="L1370" s="68">
        <f t="shared" si="318"/>
        <v>1375</v>
      </c>
      <c r="M1370" s="49"/>
      <c r="N1370" s="49"/>
      <c r="O1370" s="49"/>
      <c r="P1370" s="49"/>
      <c r="Q1370" s="49"/>
      <c r="R1370" s="49"/>
      <c r="S1370" s="49"/>
      <c r="T1370" s="49"/>
      <c r="U1370" s="49"/>
      <c r="V1370" s="49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</row>
    <row r="1371" spans="1:35" s="1" customFormat="1" ht="18" customHeight="1">
      <c r="A1371" s="56">
        <v>41589</v>
      </c>
      <c r="B1371" s="55" t="s">
        <v>4</v>
      </c>
      <c r="C1371" s="55">
        <v>25</v>
      </c>
      <c r="D1371" s="55" t="s">
        <v>5</v>
      </c>
      <c r="E1371" s="57">
        <v>10845</v>
      </c>
      <c r="F1371" s="57">
        <v>10868</v>
      </c>
      <c r="G1371" s="57">
        <v>10910</v>
      </c>
      <c r="H1371" s="57">
        <v>10960</v>
      </c>
      <c r="I1371" s="68">
        <f t="shared" si="319"/>
        <v>575</v>
      </c>
      <c r="J1371" s="68">
        <f t="shared" si="320"/>
        <v>1050</v>
      </c>
      <c r="K1371" s="68">
        <f>+(H1371-G1371)*C1371</f>
        <v>1250</v>
      </c>
      <c r="L1371" s="68">
        <f t="shared" si="318"/>
        <v>2875</v>
      </c>
      <c r="M1371" s="49"/>
      <c r="N1371" s="49"/>
      <c r="O1371" s="49"/>
      <c r="P1371" s="49"/>
      <c r="Q1371" s="49"/>
      <c r="R1371" s="49"/>
      <c r="S1371" s="49"/>
      <c r="T1371" s="49"/>
      <c r="U1371" s="49"/>
      <c r="V1371" s="49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</row>
    <row r="1372" spans="1:35" s="1" customFormat="1" ht="18" customHeight="1">
      <c r="A1372" s="56">
        <v>41586</v>
      </c>
      <c r="B1372" s="55" t="s">
        <v>4</v>
      </c>
      <c r="C1372" s="55">
        <v>25</v>
      </c>
      <c r="D1372" s="55" t="s">
        <v>5</v>
      </c>
      <c r="E1372" s="57">
        <v>11100</v>
      </c>
      <c r="F1372" s="57">
        <v>11123</v>
      </c>
      <c r="G1372" s="57">
        <v>11155</v>
      </c>
      <c r="H1372" s="57">
        <v>0</v>
      </c>
      <c r="I1372" s="68">
        <f t="shared" si="319"/>
        <v>575</v>
      </c>
      <c r="J1372" s="68">
        <f t="shared" si="320"/>
        <v>800</v>
      </c>
      <c r="K1372" s="68">
        <v>0</v>
      </c>
      <c r="L1372" s="68">
        <f t="shared" si="318"/>
        <v>1375</v>
      </c>
      <c r="M1372" s="49"/>
      <c r="N1372" s="49"/>
      <c r="O1372" s="49"/>
      <c r="P1372" s="49"/>
      <c r="Q1372" s="49"/>
      <c r="R1372" s="49"/>
      <c r="S1372" s="49"/>
      <c r="T1372" s="49"/>
      <c r="U1372" s="49"/>
      <c r="V1372" s="49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</row>
    <row r="1373" spans="1:35" s="1" customFormat="1" ht="18" customHeight="1">
      <c r="A1373" s="56">
        <v>41585</v>
      </c>
      <c r="B1373" s="55" t="s">
        <v>4</v>
      </c>
      <c r="C1373" s="55">
        <v>25</v>
      </c>
      <c r="D1373" s="55" t="s">
        <v>5</v>
      </c>
      <c r="E1373" s="57">
        <v>11345</v>
      </c>
      <c r="F1373" s="57">
        <v>11368</v>
      </c>
      <c r="G1373" s="57">
        <v>11400</v>
      </c>
      <c r="H1373" s="57">
        <v>11450</v>
      </c>
      <c r="I1373" s="68">
        <f t="shared" si="319"/>
        <v>575</v>
      </c>
      <c r="J1373" s="68">
        <f t="shared" si="320"/>
        <v>800</v>
      </c>
      <c r="K1373" s="68">
        <f>+(H1373-G1373)*C1373</f>
        <v>1250</v>
      </c>
      <c r="L1373" s="68">
        <f aca="true" t="shared" si="321" ref="L1373:L1379">+I1373+J1373+K1373</f>
        <v>2625</v>
      </c>
      <c r="M1373" s="49"/>
      <c r="N1373" s="49"/>
      <c r="O1373" s="49"/>
      <c r="P1373" s="49"/>
      <c r="Q1373" s="49"/>
      <c r="R1373" s="49"/>
      <c r="S1373" s="49"/>
      <c r="T1373" s="49"/>
      <c r="U1373" s="49"/>
      <c r="V1373" s="49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</row>
    <row r="1374" spans="1:35" s="1" customFormat="1" ht="18" customHeight="1">
      <c r="A1374" s="56">
        <v>41584</v>
      </c>
      <c r="B1374" s="55" t="s">
        <v>7</v>
      </c>
      <c r="C1374" s="55">
        <v>50</v>
      </c>
      <c r="D1374" s="55" t="s">
        <v>5</v>
      </c>
      <c r="E1374" s="57">
        <v>6268</v>
      </c>
      <c r="F1374" s="57">
        <v>6281</v>
      </c>
      <c r="G1374" s="57">
        <v>6301</v>
      </c>
      <c r="H1374" s="57">
        <v>6335</v>
      </c>
      <c r="I1374" s="68">
        <f t="shared" si="319"/>
        <v>650</v>
      </c>
      <c r="J1374" s="68">
        <f t="shared" si="320"/>
        <v>1000</v>
      </c>
      <c r="K1374" s="68">
        <f>+(H1374-G1374)*C1374</f>
        <v>1700</v>
      </c>
      <c r="L1374" s="68">
        <f t="shared" si="321"/>
        <v>3350</v>
      </c>
      <c r="M1374" s="49"/>
      <c r="N1374" s="49"/>
      <c r="O1374" s="49"/>
      <c r="P1374" s="49"/>
      <c r="Q1374" s="49"/>
      <c r="R1374" s="49"/>
      <c r="S1374" s="49"/>
      <c r="T1374" s="49"/>
      <c r="U1374" s="49"/>
      <c r="V1374" s="49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</row>
    <row r="1375" spans="1:35" s="1" customFormat="1" ht="18" customHeight="1">
      <c r="A1375" s="56">
        <v>41583</v>
      </c>
      <c r="B1375" s="55" t="s">
        <v>9</v>
      </c>
      <c r="C1375" s="55">
        <v>25</v>
      </c>
      <c r="D1375" s="55" t="s">
        <v>6</v>
      </c>
      <c r="E1375" s="57">
        <v>11633</v>
      </c>
      <c r="F1375" s="57">
        <v>11610</v>
      </c>
      <c r="G1375" s="57">
        <v>11580</v>
      </c>
      <c r="H1375" s="57">
        <v>0</v>
      </c>
      <c r="I1375" s="74">
        <f>(E1375-F1375)*C1375</f>
        <v>575</v>
      </c>
      <c r="J1375" s="68">
        <f>+(F1375-G1375)*C1375</f>
        <v>750</v>
      </c>
      <c r="K1375" s="68">
        <v>0</v>
      </c>
      <c r="L1375" s="68">
        <f t="shared" si="321"/>
        <v>1325</v>
      </c>
      <c r="M1375" s="49"/>
      <c r="N1375" s="49"/>
      <c r="O1375" s="49"/>
      <c r="P1375" s="49"/>
      <c r="Q1375" s="49"/>
      <c r="R1375" s="49"/>
      <c r="S1375" s="49"/>
      <c r="T1375" s="49"/>
      <c r="U1375" s="49"/>
      <c r="V1375" s="49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</row>
    <row r="1376" spans="1:35" s="1" customFormat="1" ht="18" customHeight="1">
      <c r="A1376" s="56">
        <v>41579</v>
      </c>
      <c r="B1376" s="55" t="s">
        <v>4</v>
      </c>
      <c r="C1376" s="55">
        <v>25</v>
      </c>
      <c r="D1376" s="55" t="s">
        <v>6</v>
      </c>
      <c r="E1376" s="57">
        <v>11703</v>
      </c>
      <c r="F1376" s="57">
        <v>11680</v>
      </c>
      <c r="G1376" s="57">
        <v>11650</v>
      </c>
      <c r="H1376" s="57">
        <v>11602.2</v>
      </c>
      <c r="I1376" s="74">
        <f>(E1376-F1376)*C1376</f>
        <v>575</v>
      </c>
      <c r="J1376" s="68">
        <f>+(F1376-G1376)*C1376</f>
        <v>750</v>
      </c>
      <c r="K1376" s="68">
        <f>+(G1376-H1376)*C1376</f>
        <v>1194.9999999999818</v>
      </c>
      <c r="L1376" s="68">
        <f t="shared" si="321"/>
        <v>2519.999999999982</v>
      </c>
      <c r="M1376" s="49"/>
      <c r="N1376" s="49"/>
      <c r="O1376" s="49"/>
      <c r="P1376" s="49"/>
      <c r="Q1376" s="49"/>
      <c r="R1376" s="49"/>
      <c r="S1376" s="49"/>
      <c r="T1376" s="49"/>
      <c r="U1376" s="49"/>
      <c r="V1376" s="49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</row>
    <row r="1377" spans="1:35" s="1" customFormat="1" ht="18" customHeight="1">
      <c r="A1377" s="56">
        <v>41578</v>
      </c>
      <c r="B1377" s="55" t="s">
        <v>4</v>
      </c>
      <c r="C1377" s="55">
        <v>25</v>
      </c>
      <c r="D1377" s="55" t="s">
        <v>5</v>
      </c>
      <c r="E1377" s="57">
        <v>11315</v>
      </c>
      <c r="F1377" s="57">
        <v>11338</v>
      </c>
      <c r="G1377" s="57">
        <v>11368</v>
      </c>
      <c r="H1377" s="57">
        <v>11460</v>
      </c>
      <c r="I1377" s="68">
        <f aca="true" t="shared" si="322" ref="I1377:I1382">(F1377-E1377)*C1377</f>
        <v>575</v>
      </c>
      <c r="J1377" s="68">
        <f>+(G1377-F1377)*C1377</f>
        <v>750</v>
      </c>
      <c r="K1377" s="68">
        <f>+(H1377-G1377)*C1377</f>
        <v>2300</v>
      </c>
      <c r="L1377" s="68">
        <f t="shared" si="321"/>
        <v>3625</v>
      </c>
      <c r="M1377" s="49"/>
      <c r="N1377" s="49"/>
      <c r="O1377" s="49"/>
      <c r="P1377" s="49"/>
      <c r="Q1377" s="49"/>
      <c r="R1377" s="49"/>
      <c r="S1377" s="49"/>
      <c r="T1377" s="49"/>
      <c r="U1377" s="49"/>
      <c r="V1377" s="49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</row>
    <row r="1378" spans="1:35" s="1" customFormat="1" ht="18" customHeight="1">
      <c r="A1378" s="56">
        <v>41576</v>
      </c>
      <c r="B1378" s="55" t="s">
        <v>8</v>
      </c>
      <c r="C1378" s="55">
        <v>50</v>
      </c>
      <c r="D1378" s="55" t="s">
        <v>5</v>
      </c>
      <c r="E1378" s="57">
        <v>6255</v>
      </c>
      <c r="F1378" s="57">
        <v>6268</v>
      </c>
      <c r="G1378" s="57">
        <v>6280</v>
      </c>
      <c r="H1378" s="57">
        <v>6302.6</v>
      </c>
      <c r="I1378" s="68">
        <f>(F1378-E1378)*C1378</f>
        <v>650</v>
      </c>
      <c r="J1378" s="68">
        <f>+(G1378-F1378)*C1378</f>
        <v>600</v>
      </c>
      <c r="K1378" s="68">
        <f>+(H1378-G1378)*C1378</f>
        <v>1130.0000000000182</v>
      </c>
      <c r="L1378" s="68">
        <f t="shared" si="321"/>
        <v>2380.000000000018</v>
      </c>
      <c r="M1378" s="49"/>
      <c r="N1378" s="49"/>
      <c r="O1378" s="49"/>
      <c r="P1378" s="49"/>
      <c r="Q1378" s="49"/>
      <c r="R1378" s="49"/>
      <c r="S1378" s="49"/>
      <c r="T1378" s="49"/>
      <c r="U1378" s="49"/>
      <c r="V1378" s="49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</row>
    <row r="1379" spans="1:35" s="1" customFormat="1" ht="18" customHeight="1">
      <c r="A1379" s="56">
        <v>41576</v>
      </c>
      <c r="B1379" s="55" t="s">
        <v>4</v>
      </c>
      <c r="C1379" s="55">
        <v>25</v>
      </c>
      <c r="D1379" s="55" t="s">
        <v>5</v>
      </c>
      <c r="E1379" s="57">
        <v>11360</v>
      </c>
      <c r="F1379" s="57">
        <v>11376.75</v>
      </c>
      <c r="G1379" s="57">
        <v>0</v>
      </c>
      <c r="H1379" s="57">
        <v>0</v>
      </c>
      <c r="I1379" s="74">
        <f t="shared" si="322"/>
        <v>418.75</v>
      </c>
      <c r="J1379" s="68">
        <v>0</v>
      </c>
      <c r="K1379" s="68">
        <v>0</v>
      </c>
      <c r="L1379" s="68">
        <f t="shared" si="321"/>
        <v>418.75</v>
      </c>
      <c r="M1379" s="49"/>
      <c r="N1379" s="49"/>
      <c r="O1379" s="49"/>
      <c r="P1379" s="49"/>
      <c r="Q1379" s="49"/>
      <c r="R1379" s="49"/>
      <c r="S1379" s="49"/>
      <c r="T1379" s="49"/>
      <c r="U1379" s="49"/>
      <c r="V1379" s="49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</row>
    <row r="1380" spans="1:35" s="1" customFormat="1" ht="18" customHeight="1">
      <c r="A1380" s="56">
        <v>41576</v>
      </c>
      <c r="B1380" s="55" t="s">
        <v>4</v>
      </c>
      <c r="C1380" s="55">
        <v>25</v>
      </c>
      <c r="D1380" s="55" t="s">
        <v>5</v>
      </c>
      <c r="E1380" s="57">
        <v>10720</v>
      </c>
      <c r="F1380" s="57">
        <v>10743</v>
      </c>
      <c r="G1380" s="57">
        <v>10775</v>
      </c>
      <c r="H1380" s="57">
        <v>10890</v>
      </c>
      <c r="I1380" s="68">
        <f t="shared" si="322"/>
        <v>575</v>
      </c>
      <c r="J1380" s="68">
        <f>+(G1380-F1380)*C1380</f>
        <v>800</v>
      </c>
      <c r="K1380" s="68">
        <f>+(H1380-G1380)*C1380</f>
        <v>2875</v>
      </c>
      <c r="L1380" s="68">
        <f aca="true" t="shared" si="323" ref="L1380:L1387">+I1380+J1380+K1380</f>
        <v>4250</v>
      </c>
      <c r="M1380" s="49"/>
      <c r="N1380" s="49"/>
      <c r="O1380" s="49"/>
      <c r="P1380" s="49"/>
      <c r="Q1380" s="49"/>
      <c r="R1380" s="49"/>
      <c r="S1380" s="49"/>
      <c r="T1380" s="49"/>
      <c r="U1380" s="49"/>
      <c r="V1380" s="49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</row>
    <row r="1381" spans="1:35" s="1" customFormat="1" ht="18" customHeight="1">
      <c r="A1381" s="56">
        <v>41576</v>
      </c>
      <c r="B1381" s="55" t="s">
        <v>7</v>
      </c>
      <c r="C1381" s="55">
        <v>50</v>
      </c>
      <c r="D1381" s="55" t="s">
        <v>5</v>
      </c>
      <c r="E1381" s="57">
        <v>6100</v>
      </c>
      <c r="F1381" s="57">
        <v>6113</v>
      </c>
      <c r="G1381" s="57">
        <v>6135</v>
      </c>
      <c r="H1381" s="57">
        <v>6180</v>
      </c>
      <c r="I1381" s="68">
        <f t="shared" si="322"/>
        <v>650</v>
      </c>
      <c r="J1381" s="68">
        <f>+(G1381-F1381)*C1381</f>
        <v>1100</v>
      </c>
      <c r="K1381" s="68">
        <f>+(H1381-G1381)*C1381</f>
        <v>2250</v>
      </c>
      <c r="L1381" s="68">
        <f t="shared" si="323"/>
        <v>4000</v>
      </c>
      <c r="M1381" s="49"/>
      <c r="N1381" s="49"/>
      <c r="O1381" s="49"/>
      <c r="P1381" s="49"/>
      <c r="Q1381" s="49"/>
      <c r="R1381" s="49"/>
      <c r="S1381" s="49"/>
      <c r="T1381" s="49"/>
      <c r="U1381" s="49"/>
      <c r="V1381" s="49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</row>
    <row r="1382" spans="1:35" s="1" customFormat="1" ht="18" customHeight="1">
      <c r="A1382" s="56">
        <v>41575</v>
      </c>
      <c r="B1382" s="55" t="s">
        <v>7</v>
      </c>
      <c r="C1382" s="55">
        <v>50</v>
      </c>
      <c r="D1382" s="55" t="s">
        <v>5</v>
      </c>
      <c r="E1382" s="57">
        <v>6119</v>
      </c>
      <c r="F1382" s="57">
        <v>6132</v>
      </c>
      <c r="G1382" s="57">
        <v>6152</v>
      </c>
      <c r="H1382" s="57">
        <v>6185</v>
      </c>
      <c r="I1382" s="68">
        <f t="shared" si="322"/>
        <v>650</v>
      </c>
      <c r="J1382" s="68">
        <f>+(G1382-F1382)*C1382</f>
        <v>1000</v>
      </c>
      <c r="K1382" s="68">
        <f>+(H1382-G1382)*C1382</f>
        <v>1650</v>
      </c>
      <c r="L1382" s="68">
        <f t="shared" si="323"/>
        <v>3300</v>
      </c>
      <c r="M1382" s="49"/>
      <c r="N1382" s="49"/>
      <c r="O1382" s="49"/>
      <c r="P1382" s="49"/>
      <c r="Q1382" s="49"/>
      <c r="R1382" s="49"/>
      <c r="S1382" s="49"/>
      <c r="T1382" s="49"/>
      <c r="U1382" s="49"/>
      <c r="V1382" s="49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</row>
    <row r="1383" spans="1:35" s="1" customFormat="1" ht="18" customHeight="1">
      <c r="A1383" s="56">
        <v>41572</v>
      </c>
      <c r="B1383" s="55" t="s">
        <v>4</v>
      </c>
      <c r="C1383" s="55">
        <v>25</v>
      </c>
      <c r="D1383" s="55" t="s">
        <v>6</v>
      </c>
      <c r="E1383" s="57">
        <v>10925</v>
      </c>
      <c r="F1383" s="57">
        <v>10902</v>
      </c>
      <c r="G1383" s="57">
        <v>10870</v>
      </c>
      <c r="H1383" s="57">
        <v>10820</v>
      </c>
      <c r="I1383" s="74">
        <f>(E1383-F1383)*C1383</f>
        <v>575</v>
      </c>
      <c r="J1383" s="68">
        <f>+(F1383-G1383)*C1383</f>
        <v>800</v>
      </c>
      <c r="K1383" s="68">
        <f>+(G1383-H1383)*C1383</f>
        <v>1250</v>
      </c>
      <c r="L1383" s="68">
        <f t="shared" si="323"/>
        <v>2625</v>
      </c>
      <c r="M1383" s="49"/>
      <c r="N1383" s="49"/>
      <c r="O1383" s="49"/>
      <c r="P1383" s="49"/>
      <c r="Q1383" s="49"/>
      <c r="R1383" s="49"/>
      <c r="S1383" s="49"/>
      <c r="T1383" s="49"/>
      <c r="U1383" s="49"/>
      <c r="V1383" s="49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</row>
    <row r="1384" spans="1:35" s="1" customFormat="1" ht="18" customHeight="1">
      <c r="A1384" s="56">
        <v>41571</v>
      </c>
      <c r="B1384" s="55" t="s">
        <v>4</v>
      </c>
      <c r="C1384" s="55">
        <v>25</v>
      </c>
      <c r="D1384" s="55" t="s">
        <v>5</v>
      </c>
      <c r="E1384" s="77">
        <v>11025</v>
      </c>
      <c r="F1384" s="77">
        <v>11055</v>
      </c>
      <c r="G1384" s="77">
        <v>0</v>
      </c>
      <c r="H1384" s="77">
        <v>0</v>
      </c>
      <c r="I1384" s="74">
        <f>(F1384-E1384)*C1384</f>
        <v>750</v>
      </c>
      <c r="J1384" s="68">
        <v>0</v>
      </c>
      <c r="K1384" s="68">
        <v>0</v>
      </c>
      <c r="L1384" s="68">
        <f t="shared" si="323"/>
        <v>750</v>
      </c>
      <c r="M1384" s="49"/>
      <c r="N1384" s="49"/>
      <c r="O1384" s="49"/>
      <c r="P1384" s="49"/>
      <c r="Q1384" s="49"/>
      <c r="R1384" s="49"/>
      <c r="S1384" s="49"/>
      <c r="T1384" s="49"/>
      <c r="U1384" s="49"/>
      <c r="V1384" s="49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</row>
    <row r="1385" spans="1:35" s="1" customFormat="1" ht="18" customHeight="1">
      <c r="A1385" s="56">
        <v>41570</v>
      </c>
      <c r="B1385" s="55" t="s">
        <v>4</v>
      </c>
      <c r="C1385" s="55">
        <v>25</v>
      </c>
      <c r="D1385" s="55" t="s">
        <v>5</v>
      </c>
      <c r="E1385" s="77">
        <v>10910</v>
      </c>
      <c r="F1385" s="77">
        <v>10933</v>
      </c>
      <c r="G1385" s="77">
        <v>0</v>
      </c>
      <c r="H1385" s="77">
        <v>0</v>
      </c>
      <c r="I1385" s="74">
        <f>(F1385-E1385)*C1385</f>
        <v>575</v>
      </c>
      <c r="J1385" s="68">
        <v>0</v>
      </c>
      <c r="K1385" s="68">
        <v>0</v>
      </c>
      <c r="L1385" s="68">
        <f t="shared" si="323"/>
        <v>575</v>
      </c>
      <c r="M1385" s="49"/>
      <c r="N1385" s="49"/>
      <c r="O1385" s="49"/>
      <c r="P1385" s="49"/>
      <c r="Q1385" s="49"/>
      <c r="R1385" s="49"/>
      <c r="S1385" s="49"/>
      <c r="T1385" s="49"/>
      <c r="U1385" s="49"/>
      <c r="V1385" s="49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</row>
    <row r="1386" spans="1:35" s="1" customFormat="1" ht="18" customHeight="1">
      <c r="A1386" s="56">
        <v>41569</v>
      </c>
      <c r="B1386" s="55" t="s">
        <v>4</v>
      </c>
      <c r="C1386" s="55">
        <v>25</v>
      </c>
      <c r="D1386" s="55" t="s">
        <v>6</v>
      </c>
      <c r="E1386" s="77">
        <v>10923</v>
      </c>
      <c r="F1386" s="77">
        <v>10900</v>
      </c>
      <c r="G1386" s="77">
        <v>10870</v>
      </c>
      <c r="H1386" s="77">
        <v>10820</v>
      </c>
      <c r="I1386" s="74">
        <f>(E1386-F1386)*C1386</f>
        <v>575</v>
      </c>
      <c r="J1386" s="68">
        <f>+(F1386-G1386)*C1386</f>
        <v>750</v>
      </c>
      <c r="K1386" s="68">
        <f>+(G1386-H1386)*C1386</f>
        <v>1250</v>
      </c>
      <c r="L1386" s="68">
        <f t="shared" si="323"/>
        <v>2575</v>
      </c>
      <c r="M1386" s="49"/>
      <c r="N1386" s="49"/>
      <c r="O1386" s="49"/>
      <c r="P1386" s="49"/>
      <c r="Q1386" s="49"/>
      <c r="R1386" s="49"/>
      <c r="S1386" s="49"/>
      <c r="T1386" s="49"/>
      <c r="U1386" s="49"/>
      <c r="V1386" s="49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</row>
    <row r="1387" spans="1:35" s="1" customFormat="1" ht="18" customHeight="1">
      <c r="A1387" s="56">
        <v>41568</v>
      </c>
      <c r="B1387" s="55" t="s">
        <v>4</v>
      </c>
      <c r="C1387" s="55">
        <v>25</v>
      </c>
      <c r="D1387" s="55" t="s">
        <v>5</v>
      </c>
      <c r="E1387" s="57">
        <v>10780</v>
      </c>
      <c r="F1387" s="57">
        <v>10803</v>
      </c>
      <c r="G1387" s="57">
        <v>10835</v>
      </c>
      <c r="H1387" s="57">
        <v>10880</v>
      </c>
      <c r="I1387" s="68">
        <f>(F1387-E1387)*C1387</f>
        <v>575</v>
      </c>
      <c r="J1387" s="68">
        <f>+(G1387-F1387)*C1387</f>
        <v>800</v>
      </c>
      <c r="K1387" s="68">
        <f>+(H1387-G1387)*C1387</f>
        <v>1125</v>
      </c>
      <c r="L1387" s="68">
        <f t="shared" si="323"/>
        <v>2500</v>
      </c>
      <c r="M1387" s="49"/>
      <c r="N1387" s="49"/>
      <c r="O1387" s="49"/>
      <c r="P1387" s="49"/>
      <c r="Q1387" s="49"/>
      <c r="R1387" s="49"/>
      <c r="S1387" s="49"/>
      <c r="T1387" s="49"/>
      <c r="U1387" s="49"/>
      <c r="V1387" s="49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</row>
    <row r="1388" spans="1:35" s="1" customFormat="1" ht="18" customHeight="1">
      <c r="A1388" s="56">
        <v>41565</v>
      </c>
      <c r="B1388" s="55" t="s">
        <v>7</v>
      </c>
      <c r="C1388" s="55">
        <v>50</v>
      </c>
      <c r="D1388" s="55" t="s">
        <v>5</v>
      </c>
      <c r="E1388" s="57">
        <v>6177</v>
      </c>
      <c r="F1388" s="57">
        <v>6190</v>
      </c>
      <c r="G1388" s="57">
        <v>6210</v>
      </c>
      <c r="H1388" s="57">
        <v>0</v>
      </c>
      <c r="I1388" s="68">
        <f>(F1388-E1388)*C1388</f>
        <v>650</v>
      </c>
      <c r="J1388" s="68">
        <f>+(G1388-F1388)*C1388</f>
        <v>1000</v>
      </c>
      <c r="K1388" s="68">
        <v>0</v>
      </c>
      <c r="L1388" s="68">
        <f aca="true" t="shared" si="324" ref="L1388:L1394">+I1388+J1388+K1388</f>
        <v>1650</v>
      </c>
      <c r="M1388" s="49"/>
      <c r="N1388" s="49"/>
      <c r="O1388" s="49"/>
      <c r="P1388" s="49"/>
      <c r="Q1388" s="49"/>
      <c r="R1388" s="49"/>
      <c r="S1388" s="49"/>
      <c r="T1388" s="49"/>
      <c r="U1388" s="49"/>
      <c r="V1388" s="49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</row>
    <row r="1389" spans="1:35" s="1" customFormat="1" ht="18" customHeight="1">
      <c r="A1389" s="56">
        <v>41565</v>
      </c>
      <c r="B1389" s="55" t="s">
        <v>4</v>
      </c>
      <c r="C1389" s="55">
        <v>25</v>
      </c>
      <c r="D1389" s="55" t="s">
        <v>6</v>
      </c>
      <c r="E1389" s="57">
        <v>10583</v>
      </c>
      <c r="F1389" s="57">
        <v>10725.85</v>
      </c>
      <c r="G1389" s="57">
        <v>0</v>
      </c>
      <c r="H1389" s="57">
        <v>0</v>
      </c>
      <c r="I1389" s="76">
        <f>(E1389-F1389)*C1389</f>
        <v>-3571.250000000009</v>
      </c>
      <c r="J1389" s="68">
        <v>0</v>
      </c>
      <c r="K1389" s="68">
        <v>0</v>
      </c>
      <c r="L1389" s="76">
        <f t="shared" si="324"/>
        <v>-3571.250000000009</v>
      </c>
      <c r="M1389" s="49"/>
      <c r="N1389" s="49"/>
      <c r="O1389" s="49"/>
      <c r="P1389" s="49"/>
      <c r="Q1389" s="49"/>
      <c r="R1389" s="49"/>
      <c r="S1389" s="49"/>
      <c r="T1389" s="49"/>
      <c r="U1389" s="49"/>
      <c r="V1389" s="49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</row>
    <row r="1390" spans="1:35" s="1" customFormat="1" ht="18" customHeight="1">
      <c r="A1390" s="56">
        <v>41564</v>
      </c>
      <c r="B1390" s="55" t="s">
        <v>4</v>
      </c>
      <c r="C1390" s="55">
        <v>25</v>
      </c>
      <c r="D1390" s="55" t="s">
        <v>6</v>
      </c>
      <c r="E1390" s="57">
        <v>10370</v>
      </c>
      <c r="F1390" s="57">
        <v>10347</v>
      </c>
      <c r="G1390" s="57">
        <v>10312</v>
      </c>
      <c r="H1390" s="57">
        <v>0</v>
      </c>
      <c r="I1390" s="68">
        <f>(E1390-F1390)*C1390</f>
        <v>575</v>
      </c>
      <c r="J1390" s="68">
        <f>+(F1390-G1390)*C1390</f>
        <v>875</v>
      </c>
      <c r="K1390" s="68">
        <v>0</v>
      </c>
      <c r="L1390" s="68">
        <f t="shared" si="324"/>
        <v>1450</v>
      </c>
      <c r="M1390" s="49"/>
      <c r="N1390" s="49"/>
      <c r="O1390" s="49"/>
      <c r="P1390" s="49"/>
      <c r="Q1390" s="49"/>
      <c r="R1390" s="49"/>
      <c r="S1390" s="49"/>
      <c r="T1390" s="49"/>
      <c r="U1390" s="49"/>
      <c r="V1390" s="49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</row>
    <row r="1391" spans="1:35" s="1" customFormat="1" ht="18" customHeight="1">
      <c r="A1391" s="56">
        <v>41562</v>
      </c>
      <c r="B1391" s="55" t="s">
        <v>4</v>
      </c>
      <c r="C1391" s="55">
        <v>25</v>
      </c>
      <c r="D1391" s="55" t="s">
        <v>5</v>
      </c>
      <c r="E1391" s="57">
        <v>10530</v>
      </c>
      <c r="F1391" s="57">
        <v>10553</v>
      </c>
      <c r="G1391" s="57">
        <v>10585</v>
      </c>
      <c r="H1391" s="57">
        <v>0</v>
      </c>
      <c r="I1391" s="68">
        <f aca="true" t="shared" si="325" ref="I1391:I1397">(F1391-E1391)*C1391</f>
        <v>575</v>
      </c>
      <c r="J1391" s="68">
        <f aca="true" t="shared" si="326" ref="J1391:J1397">+(G1391-F1391)*C1391</f>
        <v>800</v>
      </c>
      <c r="K1391" s="68">
        <v>0</v>
      </c>
      <c r="L1391" s="68">
        <f t="shared" si="324"/>
        <v>1375</v>
      </c>
      <c r="M1391" s="49"/>
      <c r="N1391" s="49"/>
      <c r="O1391" s="49"/>
      <c r="P1391" s="49"/>
      <c r="Q1391" s="49"/>
      <c r="R1391" s="49"/>
      <c r="S1391" s="49"/>
      <c r="T1391" s="49"/>
      <c r="U1391" s="49"/>
      <c r="V1391" s="49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</row>
    <row r="1392" spans="1:35" s="1" customFormat="1" ht="18" customHeight="1">
      <c r="A1392" s="56">
        <v>41561</v>
      </c>
      <c r="B1392" s="55" t="s">
        <v>7</v>
      </c>
      <c r="C1392" s="55">
        <v>50</v>
      </c>
      <c r="D1392" s="55" t="s">
        <v>5</v>
      </c>
      <c r="E1392" s="57">
        <v>6145</v>
      </c>
      <c r="F1392" s="57">
        <v>6158</v>
      </c>
      <c r="G1392" s="57">
        <v>6180</v>
      </c>
      <c r="H1392" s="57">
        <v>0</v>
      </c>
      <c r="I1392" s="68">
        <f t="shared" si="325"/>
        <v>650</v>
      </c>
      <c r="J1392" s="68">
        <f t="shared" si="326"/>
        <v>1100</v>
      </c>
      <c r="K1392" s="68">
        <v>0</v>
      </c>
      <c r="L1392" s="68">
        <f t="shared" si="324"/>
        <v>1750</v>
      </c>
      <c r="M1392" s="49"/>
      <c r="N1392" s="49"/>
      <c r="O1392" s="49"/>
      <c r="P1392" s="49"/>
      <c r="Q1392" s="49"/>
      <c r="R1392" s="49"/>
      <c r="S1392" s="49"/>
      <c r="T1392" s="49"/>
      <c r="U1392" s="49"/>
      <c r="V1392" s="49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</row>
    <row r="1393" spans="1:35" s="1" customFormat="1" ht="18" customHeight="1">
      <c r="A1393" s="56">
        <v>41561</v>
      </c>
      <c r="B1393" s="55" t="s">
        <v>4</v>
      </c>
      <c r="C1393" s="55">
        <v>25</v>
      </c>
      <c r="D1393" s="55" t="s">
        <v>5</v>
      </c>
      <c r="E1393" s="57">
        <v>10695</v>
      </c>
      <c r="F1393" s="57">
        <v>10718</v>
      </c>
      <c r="G1393" s="57">
        <v>10750</v>
      </c>
      <c r="H1393" s="57">
        <v>0</v>
      </c>
      <c r="I1393" s="68">
        <f t="shared" si="325"/>
        <v>575</v>
      </c>
      <c r="J1393" s="68">
        <f t="shared" si="326"/>
        <v>800</v>
      </c>
      <c r="K1393" s="68">
        <v>0</v>
      </c>
      <c r="L1393" s="68">
        <f t="shared" si="324"/>
        <v>1375</v>
      </c>
      <c r="M1393" s="49"/>
      <c r="N1393" s="49"/>
      <c r="O1393" s="49"/>
      <c r="P1393" s="49"/>
      <c r="Q1393" s="49"/>
      <c r="R1393" s="49"/>
      <c r="S1393" s="49"/>
      <c r="T1393" s="49"/>
      <c r="U1393" s="49"/>
      <c r="V1393" s="49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</row>
    <row r="1394" spans="1:35" s="1" customFormat="1" ht="18" customHeight="1">
      <c r="A1394" s="56">
        <v>41558</v>
      </c>
      <c r="B1394" s="55" t="s">
        <v>4</v>
      </c>
      <c r="C1394" s="55">
        <v>25</v>
      </c>
      <c r="D1394" s="55" t="s">
        <v>5</v>
      </c>
      <c r="E1394" s="57">
        <v>10560</v>
      </c>
      <c r="F1394" s="57">
        <v>10583</v>
      </c>
      <c r="G1394" s="57">
        <v>10615</v>
      </c>
      <c r="H1394" s="57">
        <v>10708.55</v>
      </c>
      <c r="I1394" s="68">
        <f t="shared" si="325"/>
        <v>575</v>
      </c>
      <c r="J1394" s="68">
        <f t="shared" si="326"/>
        <v>800</v>
      </c>
      <c r="K1394" s="68">
        <f>+(H1394-G1394)*C1394</f>
        <v>2338.749999999982</v>
      </c>
      <c r="L1394" s="68">
        <f t="shared" si="324"/>
        <v>3713.749999999982</v>
      </c>
      <c r="M1394" s="49"/>
      <c r="N1394" s="49"/>
      <c r="O1394" s="49"/>
      <c r="P1394" s="49"/>
      <c r="Q1394" s="49"/>
      <c r="R1394" s="49"/>
      <c r="S1394" s="49"/>
      <c r="T1394" s="49"/>
      <c r="U1394" s="49"/>
      <c r="V1394" s="49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</row>
    <row r="1395" spans="1:35" s="1" customFormat="1" ht="18" customHeight="1">
      <c r="A1395" s="56">
        <v>41557</v>
      </c>
      <c r="B1395" s="55" t="s">
        <v>4</v>
      </c>
      <c r="C1395" s="55">
        <v>25</v>
      </c>
      <c r="D1395" s="55" t="s">
        <v>5</v>
      </c>
      <c r="E1395" s="57">
        <v>10300</v>
      </c>
      <c r="F1395" s="57">
        <v>10323</v>
      </c>
      <c r="G1395" s="57">
        <v>10355</v>
      </c>
      <c r="H1395" s="57">
        <v>10439.5</v>
      </c>
      <c r="I1395" s="68">
        <f t="shared" si="325"/>
        <v>575</v>
      </c>
      <c r="J1395" s="68">
        <f t="shared" si="326"/>
        <v>800</v>
      </c>
      <c r="K1395" s="68">
        <f>+(H1395-G1395)*C1395</f>
        <v>2112.5</v>
      </c>
      <c r="L1395" s="68">
        <f aca="true" t="shared" si="327" ref="L1395:L1400">+I1395+J1395+K1395</f>
        <v>3487.5</v>
      </c>
      <c r="M1395" s="49"/>
      <c r="N1395" s="49"/>
      <c r="O1395" s="49"/>
      <c r="P1395" s="49"/>
      <c r="Q1395" s="49"/>
      <c r="R1395" s="49"/>
      <c r="S1395" s="49"/>
      <c r="T1395" s="49"/>
      <c r="U1395" s="49"/>
      <c r="V1395" s="49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</row>
    <row r="1396" spans="1:35" s="1" customFormat="1" ht="18" customHeight="1">
      <c r="A1396" s="56">
        <v>41557</v>
      </c>
      <c r="B1396" s="55" t="s">
        <v>7</v>
      </c>
      <c r="C1396" s="55">
        <v>50</v>
      </c>
      <c r="D1396" s="55" t="s">
        <v>5</v>
      </c>
      <c r="E1396" s="57">
        <v>6060</v>
      </c>
      <c r="F1396" s="57">
        <v>6073</v>
      </c>
      <c r="G1396" s="57">
        <v>6095</v>
      </c>
      <c r="H1396" s="57">
        <v>6141</v>
      </c>
      <c r="I1396" s="68">
        <f t="shared" si="325"/>
        <v>650</v>
      </c>
      <c r="J1396" s="68">
        <f t="shared" si="326"/>
        <v>1100</v>
      </c>
      <c r="K1396" s="68">
        <f>+(H1396-G1396)*C1396</f>
        <v>2300</v>
      </c>
      <c r="L1396" s="68">
        <f t="shared" si="327"/>
        <v>4050</v>
      </c>
      <c r="M1396" s="49"/>
      <c r="N1396" s="49"/>
      <c r="O1396" s="49"/>
      <c r="P1396" s="49"/>
      <c r="Q1396" s="49"/>
      <c r="R1396" s="49"/>
      <c r="S1396" s="49"/>
      <c r="T1396" s="49"/>
      <c r="U1396" s="49"/>
      <c r="V1396" s="49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</row>
    <row r="1397" spans="1:35" s="1" customFormat="1" ht="18" customHeight="1">
      <c r="A1397" s="56">
        <v>41556</v>
      </c>
      <c r="B1397" s="55" t="s">
        <v>9</v>
      </c>
      <c r="C1397" s="55">
        <v>25</v>
      </c>
      <c r="D1397" s="55" t="s">
        <v>5</v>
      </c>
      <c r="E1397" s="57">
        <v>10300</v>
      </c>
      <c r="F1397" s="57">
        <v>10323</v>
      </c>
      <c r="G1397" s="57">
        <v>10355</v>
      </c>
      <c r="H1397" s="57">
        <v>10400</v>
      </c>
      <c r="I1397" s="68">
        <f t="shared" si="325"/>
        <v>575</v>
      </c>
      <c r="J1397" s="68">
        <f t="shared" si="326"/>
        <v>800</v>
      </c>
      <c r="K1397" s="68">
        <f>+(H1397-G1397)*C1397</f>
        <v>1125</v>
      </c>
      <c r="L1397" s="68">
        <f t="shared" si="327"/>
        <v>2500</v>
      </c>
      <c r="M1397" s="49"/>
      <c r="N1397" s="49"/>
      <c r="O1397" s="49"/>
      <c r="P1397" s="49"/>
      <c r="Q1397" s="49"/>
      <c r="R1397" s="49"/>
      <c r="S1397" s="49"/>
      <c r="T1397" s="49"/>
      <c r="U1397" s="49"/>
      <c r="V1397" s="49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</row>
    <row r="1398" spans="1:35" s="1" customFormat="1" ht="18" customHeight="1">
      <c r="A1398" s="56">
        <v>41556</v>
      </c>
      <c r="B1398" s="55" t="s">
        <v>4</v>
      </c>
      <c r="C1398" s="55">
        <v>25</v>
      </c>
      <c r="D1398" s="55" t="s">
        <v>6</v>
      </c>
      <c r="E1398" s="57">
        <v>10085</v>
      </c>
      <c r="F1398" s="57">
        <v>10265.85</v>
      </c>
      <c r="G1398" s="57">
        <v>0</v>
      </c>
      <c r="H1398" s="57">
        <v>0</v>
      </c>
      <c r="I1398" s="76">
        <f>(E1398-F1398)*C1398</f>
        <v>-4521.250000000009</v>
      </c>
      <c r="J1398" s="68">
        <v>0</v>
      </c>
      <c r="K1398" s="68">
        <v>0</v>
      </c>
      <c r="L1398" s="76">
        <f t="shared" si="327"/>
        <v>-4521.250000000009</v>
      </c>
      <c r="M1398" s="49"/>
      <c r="N1398" s="49"/>
      <c r="O1398" s="49"/>
      <c r="P1398" s="49"/>
      <c r="Q1398" s="49"/>
      <c r="R1398" s="49"/>
      <c r="S1398" s="49"/>
      <c r="T1398" s="49"/>
      <c r="U1398" s="49"/>
      <c r="V1398" s="49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</row>
    <row r="1399" spans="1:35" s="1" customFormat="1" ht="18" customHeight="1">
      <c r="A1399" s="56">
        <v>41556</v>
      </c>
      <c r="B1399" s="55" t="s">
        <v>8</v>
      </c>
      <c r="C1399" s="55">
        <v>50</v>
      </c>
      <c r="D1399" s="55" t="s">
        <v>6</v>
      </c>
      <c r="E1399" s="57">
        <v>5935</v>
      </c>
      <c r="F1399" s="57">
        <v>5981.85</v>
      </c>
      <c r="G1399" s="57">
        <v>0</v>
      </c>
      <c r="H1399" s="57">
        <v>0</v>
      </c>
      <c r="I1399" s="76">
        <f>(E1399-F1399)*C1399</f>
        <v>-2342.500000000018</v>
      </c>
      <c r="J1399" s="68">
        <v>0</v>
      </c>
      <c r="K1399" s="68">
        <v>0</v>
      </c>
      <c r="L1399" s="76">
        <f t="shared" si="327"/>
        <v>-2342.500000000018</v>
      </c>
      <c r="M1399" s="49"/>
      <c r="N1399" s="49"/>
      <c r="O1399" s="49"/>
      <c r="P1399" s="49"/>
      <c r="Q1399" s="49"/>
      <c r="R1399" s="49"/>
      <c r="S1399" s="49"/>
      <c r="T1399" s="49"/>
      <c r="U1399" s="49"/>
      <c r="V1399" s="49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</row>
    <row r="1400" spans="1:35" s="1" customFormat="1" ht="18" customHeight="1">
      <c r="A1400" s="56">
        <v>41555</v>
      </c>
      <c r="B1400" s="55" t="s">
        <v>4</v>
      </c>
      <c r="C1400" s="55">
        <v>25</v>
      </c>
      <c r="D1400" s="55" t="s">
        <v>6</v>
      </c>
      <c r="E1400" s="57">
        <v>10355</v>
      </c>
      <c r="F1400" s="57">
        <v>10332</v>
      </c>
      <c r="G1400" s="57">
        <v>10300</v>
      </c>
      <c r="H1400" s="57">
        <v>10210</v>
      </c>
      <c r="I1400" s="68">
        <f>(E1400-F1400)*C1400</f>
        <v>575</v>
      </c>
      <c r="J1400" s="68">
        <f>+(F1400-G1400)*C1400</f>
        <v>800</v>
      </c>
      <c r="K1400" s="68">
        <f>+(G1400-H1400)*C1400</f>
        <v>2250</v>
      </c>
      <c r="L1400" s="68">
        <f t="shared" si="327"/>
        <v>3625</v>
      </c>
      <c r="M1400" s="49"/>
      <c r="N1400" s="49"/>
      <c r="O1400" s="49"/>
      <c r="P1400" s="49"/>
      <c r="Q1400" s="49"/>
      <c r="R1400" s="49"/>
      <c r="S1400" s="49"/>
      <c r="T1400" s="49"/>
      <c r="U1400" s="49"/>
      <c r="V1400" s="49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</row>
    <row r="1401" spans="1:35" s="1" customFormat="1" ht="18" customHeight="1">
      <c r="A1401" s="56">
        <v>41554</v>
      </c>
      <c r="B1401" s="55" t="s">
        <v>4</v>
      </c>
      <c r="C1401" s="55">
        <v>25</v>
      </c>
      <c r="D1401" s="55" t="s">
        <v>5</v>
      </c>
      <c r="E1401" s="57">
        <v>9975</v>
      </c>
      <c r="F1401" s="57">
        <v>9998</v>
      </c>
      <c r="G1401" s="57">
        <v>10030</v>
      </c>
      <c r="H1401" s="57">
        <v>10140</v>
      </c>
      <c r="I1401" s="68">
        <f>(F1401-E1401)*C1401</f>
        <v>575</v>
      </c>
      <c r="J1401" s="68">
        <f>+(G1401-F1401)*C1401</f>
        <v>800</v>
      </c>
      <c r="K1401" s="68">
        <f>+(H1401-G1401)*C1401</f>
        <v>2750</v>
      </c>
      <c r="L1401" s="68">
        <f aca="true" t="shared" si="328" ref="L1401:L1410">+I1401+J1401+K1401</f>
        <v>4125</v>
      </c>
      <c r="M1401" s="49"/>
      <c r="N1401" s="49"/>
      <c r="O1401" s="49"/>
      <c r="P1401" s="49"/>
      <c r="Q1401" s="49"/>
      <c r="R1401" s="49"/>
      <c r="S1401" s="49"/>
      <c r="T1401" s="49"/>
      <c r="U1401" s="49"/>
      <c r="V1401" s="49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</row>
    <row r="1402" spans="1:35" s="1" customFormat="1" ht="18" customHeight="1">
      <c r="A1402" s="56">
        <v>41551</v>
      </c>
      <c r="B1402" s="55" t="s">
        <v>4</v>
      </c>
      <c r="C1402" s="55">
        <v>25</v>
      </c>
      <c r="D1402" s="55" t="s">
        <v>5</v>
      </c>
      <c r="E1402" s="57">
        <v>10230</v>
      </c>
      <c r="F1402" s="57">
        <v>10253</v>
      </c>
      <c r="G1402" s="57">
        <v>10285</v>
      </c>
      <c r="H1402" s="57">
        <v>10400</v>
      </c>
      <c r="I1402" s="68">
        <f>(F1402-E1402)*C1402</f>
        <v>575</v>
      </c>
      <c r="J1402" s="68">
        <f>+(G1402-F1402)*C1402</f>
        <v>800</v>
      </c>
      <c r="K1402" s="68">
        <f>+(H1402-G1402)*C1402</f>
        <v>2875</v>
      </c>
      <c r="L1402" s="68">
        <f t="shared" si="328"/>
        <v>4250</v>
      </c>
      <c r="M1402" s="49"/>
      <c r="N1402" s="49"/>
      <c r="O1402" s="49"/>
      <c r="P1402" s="49"/>
      <c r="Q1402" s="49"/>
      <c r="R1402" s="49"/>
      <c r="S1402" s="49"/>
      <c r="T1402" s="49"/>
      <c r="U1402" s="49"/>
      <c r="V1402" s="49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</row>
    <row r="1403" spans="1:35" s="1" customFormat="1" ht="18" customHeight="1">
      <c r="A1403" s="56">
        <v>41551</v>
      </c>
      <c r="B1403" s="55" t="s">
        <v>7</v>
      </c>
      <c r="C1403" s="55">
        <v>50</v>
      </c>
      <c r="D1403" s="55" t="s">
        <v>5</v>
      </c>
      <c r="E1403" s="57">
        <v>5940</v>
      </c>
      <c r="F1403" s="57">
        <v>5953</v>
      </c>
      <c r="G1403" s="57">
        <v>5975</v>
      </c>
      <c r="H1403" s="57">
        <v>6008.95</v>
      </c>
      <c r="I1403" s="68">
        <f>(F1403-E1403)*C1403</f>
        <v>650</v>
      </c>
      <c r="J1403" s="68">
        <f>+(G1403-F1403)*C1403</f>
        <v>1100</v>
      </c>
      <c r="K1403" s="68">
        <f>+(H1403-G1403)*C1403</f>
        <v>1697.499999999991</v>
      </c>
      <c r="L1403" s="68">
        <f t="shared" si="328"/>
        <v>3447.499999999991</v>
      </c>
      <c r="M1403" s="49"/>
      <c r="N1403" s="49"/>
      <c r="O1403" s="49"/>
      <c r="P1403" s="49"/>
      <c r="Q1403" s="49"/>
      <c r="R1403" s="49"/>
      <c r="S1403" s="49"/>
      <c r="T1403" s="49"/>
      <c r="U1403" s="49"/>
      <c r="V1403" s="49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</row>
    <row r="1404" spans="1:35" s="1" customFormat="1" ht="18" customHeight="1">
      <c r="A1404" s="56">
        <v>41551</v>
      </c>
      <c r="B1404" s="55" t="s">
        <v>4</v>
      </c>
      <c r="C1404" s="55">
        <v>25</v>
      </c>
      <c r="D1404" s="55" t="s">
        <v>5</v>
      </c>
      <c r="E1404" s="57">
        <v>10380</v>
      </c>
      <c r="F1404" s="57">
        <v>10403</v>
      </c>
      <c r="G1404" s="57">
        <v>0</v>
      </c>
      <c r="H1404" s="57">
        <v>0</v>
      </c>
      <c r="I1404" s="68">
        <f>(F1404-E1404)*C1404</f>
        <v>575</v>
      </c>
      <c r="J1404" s="68">
        <v>0</v>
      </c>
      <c r="K1404" s="68">
        <v>0</v>
      </c>
      <c r="L1404" s="68">
        <f t="shared" si="328"/>
        <v>575</v>
      </c>
      <c r="M1404" s="49"/>
      <c r="N1404" s="49"/>
      <c r="O1404" s="49"/>
      <c r="P1404" s="49"/>
      <c r="Q1404" s="49"/>
      <c r="R1404" s="49"/>
      <c r="S1404" s="49"/>
      <c r="T1404" s="49"/>
      <c r="U1404" s="49"/>
      <c r="V1404" s="49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</row>
    <row r="1405" spans="1:35" s="1" customFormat="1" ht="18" customHeight="1">
      <c r="A1405" s="56">
        <v>41550</v>
      </c>
      <c r="B1405" s="55" t="s">
        <v>7</v>
      </c>
      <c r="C1405" s="55">
        <v>50</v>
      </c>
      <c r="D1405" s="55" t="s">
        <v>5</v>
      </c>
      <c r="E1405" s="57">
        <v>5940</v>
      </c>
      <c r="F1405" s="57">
        <v>5953</v>
      </c>
      <c r="G1405" s="57">
        <v>5975</v>
      </c>
      <c r="H1405" s="57">
        <v>6008.95</v>
      </c>
      <c r="I1405" s="68">
        <f>(F1405-E1405)*C1405</f>
        <v>650</v>
      </c>
      <c r="J1405" s="68">
        <f>+(G1405-F1405)*C1405</f>
        <v>1100</v>
      </c>
      <c r="K1405" s="68">
        <f>+(H1405-G1405)*C1405</f>
        <v>1697.499999999991</v>
      </c>
      <c r="L1405" s="68">
        <f t="shared" si="328"/>
        <v>3447.499999999991</v>
      </c>
      <c r="M1405" s="49"/>
      <c r="N1405" s="49"/>
      <c r="O1405" s="49"/>
      <c r="P1405" s="49"/>
      <c r="Q1405" s="49"/>
      <c r="R1405" s="49"/>
      <c r="S1405" s="49"/>
      <c r="T1405" s="49"/>
      <c r="U1405" s="49"/>
      <c r="V1405" s="49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</row>
    <row r="1406" spans="1:35" s="1" customFormat="1" ht="18" customHeight="1">
      <c r="A1406" s="56">
        <v>41548</v>
      </c>
      <c r="B1406" s="55" t="s">
        <v>7</v>
      </c>
      <c r="C1406" s="55">
        <v>50</v>
      </c>
      <c r="D1406" s="55" t="s">
        <v>6</v>
      </c>
      <c r="E1406" s="57">
        <v>5813</v>
      </c>
      <c r="F1406" s="57">
        <v>5800</v>
      </c>
      <c r="G1406" s="57">
        <v>0</v>
      </c>
      <c r="H1406" s="57">
        <v>0</v>
      </c>
      <c r="I1406" s="68">
        <f>(E1406-F1406)*C1406</f>
        <v>650</v>
      </c>
      <c r="J1406" s="68">
        <v>0</v>
      </c>
      <c r="K1406" s="68">
        <v>0</v>
      </c>
      <c r="L1406" s="68">
        <f t="shared" si="328"/>
        <v>650</v>
      </c>
      <c r="M1406" s="49"/>
      <c r="N1406" s="49"/>
      <c r="O1406" s="49"/>
      <c r="P1406" s="49"/>
      <c r="Q1406" s="49"/>
      <c r="R1406" s="49"/>
      <c r="S1406" s="49"/>
      <c r="T1406" s="49"/>
      <c r="U1406" s="49"/>
      <c r="V1406" s="49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</row>
    <row r="1407" spans="1:35" s="1" customFormat="1" ht="18" customHeight="1">
      <c r="A1407" s="56">
        <v>41548</v>
      </c>
      <c r="B1407" s="55" t="s">
        <v>4</v>
      </c>
      <c r="C1407" s="55">
        <v>25</v>
      </c>
      <c r="D1407" s="55" t="s">
        <v>6</v>
      </c>
      <c r="E1407" s="57">
        <v>9873</v>
      </c>
      <c r="F1407" s="57">
        <v>10033.85</v>
      </c>
      <c r="G1407" s="57">
        <v>0</v>
      </c>
      <c r="H1407" s="57">
        <v>0</v>
      </c>
      <c r="I1407" s="76">
        <f>(E1407-F1407)*C1407</f>
        <v>-4021.250000000009</v>
      </c>
      <c r="J1407" s="68">
        <v>0</v>
      </c>
      <c r="K1407" s="68">
        <v>0</v>
      </c>
      <c r="L1407" s="76">
        <f t="shared" si="328"/>
        <v>-4021.250000000009</v>
      </c>
      <c r="M1407" s="49"/>
      <c r="N1407" s="49"/>
      <c r="O1407" s="49"/>
      <c r="P1407" s="49"/>
      <c r="Q1407" s="49"/>
      <c r="R1407" s="49"/>
      <c r="S1407" s="49"/>
      <c r="T1407" s="49"/>
      <c r="U1407" s="49"/>
      <c r="V1407" s="49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</row>
    <row r="1408" spans="1:35" s="1" customFormat="1" ht="18" customHeight="1">
      <c r="A1408" s="56">
        <v>41547</v>
      </c>
      <c r="B1408" s="55" t="s">
        <v>9</v>
      </c>
      <c r="C1408" s="55">
        <v>25</v>
      </c>
      <c r="D1408" s="55" t="s">
        <v>5</v>
      </c>
      <c r="E1408" s="77">
        <v>9755</v>
      </c>
      <c r="F1408" s="77">
        <v>9778</v>
      </c>
      <c r="G1408" s="77">
        <v>9805</v>
      </c>
      <c r="H1408" s="57">
        <v>0</v>
      </c>
      <c r="I1408" s="68">
        <f>(F1408-E1408)*C1408</f>
        <v>575</v>
      </c>
      <c r="J1408" s="68">
        <f>+(G1408-F1408)*C1408</f>
        <v>675</v>
      </c>
      <c r="K1408" s="68">
        <v>0</v>
      </c>
      <c r="L1408" s="68">
        <f t="shared" si="328"/>
        <v>1250</v>
      </c>
      <c r="M1408" s="49"/>
      <c r="N1408" s="49"/>
      <c r="O1408" s="49"/>
      <c r="P1408" s="49"/>
      <c r="Q1408" s="49"/>
      <c r="R1408" s="49"/>
      <c r="S1408" s="49"/>
      <c r="T1408" s="49"/>
      <c r="U1408" s="49"/>
      <c r="V1408" s="49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</row>
    <row r="1409" spans="1:35" s="1" customFormat="1" ht="18" customHeight="1">
      <c r="A1409" s="56">
        <v>41543</v>
      </c>
      <c r="B1409" s="55" t="s">
        <v>4</v>
      </c>
      <c r="C1409" s="55">
        <v>25</v>
      </c>
      <c r="D1409" s="55" t="s">
        <v>5</v>
      </c>
      <c r="E1409" s="57">
        <v>10025</v>
      </c>
      <c r="F1409" s="57">
        <v>10048</v>
      </c>
      <c r="G1409" s="57">
        <v>10078</v>
      </c>
      <c r="H1409" s="57">
        <v>10125</v>
      </c>
      <c r="I1409" s="68">
        <f>(F1409-E1409)*C1409</f>
        <v>575</v>
      </c>
      <c r="J1409" s="68">
        <f>+(G1409-F1409)*C1409</f>
        <v>750</v>
      </c>
      <c r="K1409" s="68">
        <f>+(H1409-G1409)*C1409</f>
        <v>1175</v>
      </c>
      <c r="L1409" s="68">
        <f t="shared" si="328"/>
        <v>2500</v>
      </c>
      <c r="M1409" s="49"/>
      <c r="N1409" s="49"/>
      <c r="O1409" s="49"/>
      <c r="P1409" s="49"/>
      <c r="Q1409" s="49"/>
      <c r="R1409" s="49"/>
      <c r="S1409" s="49"/>
      <c r="T1409" s="49"/>
      <c r="U1409" s="49"/>
      <c r="V1409" s="49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</row>
    <row r="1410" spans="1:35" s="1" customFormat="1" ht="18" customHeight="1">
      <c r="A1410" s="56">
        <v>41542</v>
      </c>
      <c r="B1410" s="55" t="s">
        <v>4</v>
      </c>
      <c r="C1410" s="55">
        <v>25</v>
      </c>
      <c r="D1410" s="55" t="s">
        <v>6</v>
      </c>
      <c r="E1410" s="57">
        <v>10143</v>
      </c>
      <c r="F1410" s="57">
        <v>10120</v>
      </c>
      <c r="G1410" s="57">
        <v>10090</v>
      </c>
      <c r="H1410" s="57">
        <v>10061</v>
      </c>
      <c r="I1410" s="68">
        <f>(E1410-F1410)*C1410</f>
        <v>575</v>
      </c>
      <c r="J1410" s="68">
        <f>+(F1410-G1410)*C1410</f>
        <v>750</v>
      </c>
      <c r="K1410" s="68">
        <f>+(G1410-H1410)*C1410</f>
        <v>725</v>
      </c>
      <c r="L1410" s="68">
        <f t="shared" si="328"/>
        <v>2050</v>
      </c>
      <c r="M1410" s="49"/>
      <c r="N1410" s="49"/>
      <c r="O1410" s="49"/>
      <c r="P1410" s="49"/>
      <c r="Q1410" s="49"/>
      <c r="R1410" s="49"/>
      <c r="S1410" s="49"/>
      <c r="T1410" s="49"/>
      <c r="U1410" s="49"/>
      <c r="V1410" s="49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</row>
    <row r="1411" spans="1:35" s="1" customFormat="1" ht="18" customHeight="1">
      <c r="A1411" s="56">
        <v>41542</v>
      </c>
      <c r="B1411" s="55" t="s">
        <v>4</v>
      </c>
      <c r="C1411" s="55">
        <v>25</v>
      </c>
      <c r="D1411" s="55" t="s">
        <v>6</v>
      </c>
      <c r="E1411" s="57">
        <v>10183</v>
      </c>
      <c r="F1411" s="57">
        <v>10160</v>
      </c>
      <c r="G1411" s="57">
        <v>10130</v>
      </c>
      <c r="H1411" s="57">
        <v>10035</v>
      </c>
      <c r="I1411" s="68">
        <f>(E1411-F1411)*C1411</f>
        <v>575</v>
      </c>
      <c r="J1411" s="68">
        <f>+(F1411-G1411)*C1411</f>
        <v>750</v>
      </c>
      <c r="K1411" s="68">
        <f>+(G1411-H1411)*C1411</f>
        <v>2375</v>
      </c>
      <c r="L1411" s="68">
        <f aca="true" t="shared" si="329" ref="L1411:L1416">+I1411+J1411+K1411</f>
        <v>3700</v>
      </c>
      <c r="M1411" s="49"/>
      <c r="N1411" s="49"/>
      <c r="O1411" s="49"/>
      <c r="P1411" s="49"/>
      <c r="Q1411" s="49"/>
      <c r="R1411" s="49"/>
      <c r="S1411" s="49"/>
      <c r="T1411" s="49"/>
      <c r="U1411" s="49"/>
      <c r="V1411" s="49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</row>
    <row r="1412" spans="1:35" s="1" customFormat="1" ht="18" customHeight="1">
      <c r="A1412" s="56">
        <v>41541</v>
      </c>
      <c r="B1412" s="55" t="s">
        <v>4</v>
      </c>
      <c r="C1412" s="55">
        <v>25</v>
      </c>
      <c r="D1412" s="55" t="s">
        <v>5</v>
      </c>
      <c r="E1412" s="57">
        <v>10190</v>
      </c>
      <c r="F1412" s="57">
        <v>10213</v>
      </c>
      <c r="G1412" s="57">
        <v>10245</v>
      </c>
      <c r="H1412" s="57">
        <v>10327.95</v>
      </c>
      <c r="I1412" s="68">
        <f>(F1412-E1412)*C1412</f>
        <v>575</v>
      </c>
      <c r="J1412" s="68">
        <f>+(G1412-F1412)*C1412</f>
        <v>800</v>
      </c>
      <c r="K1412" s="68">
        <f>+(H1412-G1412)*C1412</f>
        <v>2073.750000000018</v>
      </c>
      <c r="L1412" s="68">
        <f t="shared" si="329"/>
        <v>3448.750000000018</v>
      </c>
      <c r="M1412" s="49"/>
      <c r="N1412" s="49"/>
      <c r="O1412" s="49"/>
      <c r="P1412" s="49"/>
      <c r="Q1412" s="49"/>
      <c r="R1412" s="49"/>
      <c r="S1412" s="49"/>
      <c r="T1412" s="49"/>
      <c r="U1412" s="49"/>
      <c r="V1412" s="49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</row>
    <row r="1413" spans="1:35" s="1" customFormat="1" ht="18" customHeight="1">
      <c r="A1413" s="56">
        <v>41540</v>
      </c>
      <c r="B1413" s="55" t="s">
        <v>7</v>
      </c>
      <c r="C1413" s="55">
        <v>50</v>
      </c>
      <c r="D1413" s="55" t="s">
        <v>5</v>
      </c>
      <c r="E1413" s="57">
        <v>5920</v>
      </c>
      <c r="F1413" s="57">
        <v>5929.3</v>
      </c>
      <c r="G1413" s="57">
        <v>0</v>
      </c>
      <c r="H1413" s="57">
        <v>0</v>
      </c>
      <c r="I1413" s="68">
        <f>(F1413-E1413)*C1413</f>
        <v>465.0000000000091</v>
      </c>
      <c r="J1413" s="68">
        <v>0</v>
      </c>
      <c r="K1413" s="68">
        <v>0</v>
      </c>
      <c r="L1413" s="68">
        <f t="shared" si="329"/>
        <v>465.0000000000091</v>
      </c>
      <c r="M1413" s="49"/>
      <c r="N1413" s="49"/>
      <c r="O1413" s="49"/>
      <c r="P1413" s="49"/>
      <c r="Q1413" s="49"/>
      <c r="R1413" s="49"/>
      <c r="S1413" s="49"/>
      <c r="T1413" s="49"/>
      <c r="U1413" s="49"/>
      <c r="V1413" s="49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</row>
    <row r="1414" spans="1:35" s="1" customFormat="1" ht="18" customHeight="1">
      <c r="A1414" s="56">
        <v>41537</v>
      </c>
      <c r="B1414" s="55" t="s">
        <v>4</v>
      </c>
      <c r="C1414" s="55">
        <v>25</v>
      </c>
      <c r="D1414" s="55" t="s">
        <v>6</v>
      </c>
      <c r="E1414" s="57">
        <v>11130</v>
      </c>
      <c r="F1414" s="57">
        <v>11105</v>
      </c>
      <c r="G1414" s="57">
        <v>11070</v>
      </c>
      <c r="H1414" s="57">
        <v>10800</v>
      </c>
      <c r="I1414" s="68">
        <f aca="true" t="shared" si="330" ref="I1414:I1421">(E1414-F1414)*C1414</f>
        <v>625</v>
      </c>
      <c r="J1414" s="68">
        <f>+(F1414-G1414)*C1414</f>
        <v>875</v>
      </c>
      <c r="K1414" s="68">
        <f>+(G1414-H1414)*C1414</f>
        <v>6750</v>
      </c>
      <c r="L1414" s="68">
        <f t="shared" si="329"/>
        <v>8250</v>
      </c>
      <c r="M1414" s="49"/>
      <c r="N1414" s="49"/>
      <c r="O1414" s="49"/>
      <c r="P1414" s="49"/>
      <c r="Q1414" s="49"/>
      <c r="R1414" s="49"/>
      <c r="S1414" s="49"/>
      <c r="T1414" s="49"/>
      <c r="U1414" s="49"/>
      <c r="V1414" s="49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</row>
    <row r="1415" spans="1:35" s="1" customFormat="1" ht="18" customHeight="1">
      <c r="A1415" s="56">
        <v>41536</v>
      </c>
      <c r="B1415" s="55" t="s">
        <v>4</v>
      </c>
      <c r="C1415" s="55">
        <v>25</v>
      </c>
      <c r="D1415" s="55" t="s">
        <v>6</v>
      </c>
      <c r="E1415" s="57">
        <v>11153</v>
      </c>
      <c r="F1415" s="57">
        <v>11130</v>
      </c>
      <c r="G1415" s="57">
        <v>11100</v>
      </c>
      <c r="H1415" s="57">
        <v>11050</v>
      </c>
      <c r="I1415" s="68">
        <f t="shared" si="330"/>
        <v>575</v>
      </c>
      <c r="J1415" s="68">
        <f>+(F1415-G1415)*C1415</f>
        <v>750</v>
      </c>
      <c r="K1415" s="68">
        <f>+(G1415-H1415)*C1415</f>
        <v>1250</v>
      </c>
      <c r="L1415" s="68">
        <f t="shared" si="329"/>
        <v>2575</v>
      </c>
      <c r="M1415" s="49"/>
      <c r="N1415" s="49"/>
      <c r="O1415" s="49"/>
      <c r="P1415" s="49"/>
      <c r="Q1415" s="49"/>
      <c r="R1415" s="49"/>
      <c r="S1415" s="49"/>
      <c r="T1415" s="49"/>
      <c r="U1415" s="49"/>
      <c r="V1415" s="49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</row>
    <row r="1416" spans="1:35" s="1" customFormat="1" ht="18" customHeight="1">
      <c r="A1416" s="56">
        <v>41536</v>
      </c>
      <c r="B1416" s="55" t="s">
        <v>7</v>
      </c>
      <c r="C1416" s="55">
        <v>50</v>
      </c>
      <c r="D1416" s="55" t="s">
        <v>6</v>
      </c>
      <c r="E1416" s="57">
        <v>6140</v>
      </c>
      <c r="F1416" s="57">
        <v>6127</v>
      </c>
      <c r="G1416" s="57">
        <v>6110</v>
      </c>
      <c r="H1416" s="57">
        <v>6070</v>
      </c>
      <c r="I1416" s="68">
        <f t="shared" si="330"/>
        <v>650</v>
      </c>
      <c r="J1416" s="68">
        <f>+(F1416-G1416)*C1416</f>
        <v>850</v>
      </c>
      <c r="K1416" s="68">
        <f>+(G1416-H1416)*C1416</f>
        <v>2000</v>
      </c>
      <c r="L1416" s="68">
        <f t="shared" si="329"/>
        <v>3500</v>
      </c>
      <c r="M1416" s="49"/>
      <c r="N1416" s="49"/>
      <c r="O1416" s="49"/>
      <c r="P1416" s="49"/>
      <c r="Q1416" s="49"/>
      <c r="R1416" s="49"/>
      <c r="S1416" s="49"/>
      <c r="T1416" s="49"/>
      <c r="U1416" s="49"/>
      <c r="V1416" s="49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</row>
    <row r="1417" spans="1:35" s="1" customFormat="1" ht="18" customHeight="1">
      <c r="A1417" s="56">
        <v>41535</v>
      </c>
      <c r="B1417" s="55" t="s">
        <v>7</v>
      </c>
      <c r="C1417" s="55">
        <v>50</v>
      </c>
      <c r="D1417" s="55" t="s">
        <v>6</v>
      </c>
      <c r="E1417" s="57">
        <v>5893</v>
      </c>
      <c r="F1417" s="57">
        <v>5881.6</v>
      </c>
      <c r="G1417" s="57">
        <v>0</v>
      </c>
      <c r="H1417" s="57">
        <v>0</v>
      </c>
      <c r="I1417" s="68">
        <f t="shared" si="330"/>
        <v>569.9999999999818</v>
      </c>
      <c r="J1417" s="68">
        <v>0</v>
      </c>
      <c r="K1417" s="68">
        <v>0</v>
      </c>
      <c r="L1417" s="68">
        <f aca="true" t="shared" si="331" ref="L1417:L1423">+I1417+J1417+K1417</f>
        <v>569.9999999999818</v>
      </c>
      <c r="M1417" s="49"/>
      <c r="N1417" s="49"/>
      <c r="O1417" s="49"/>
      <c r="P1417" s="49"/>
      <c r="Q1417" s="49"/>
      <c r="R1417" s="49"/>
      <c r="S1417" s="49"/>
      <c r="T1417" s="49"/>
      <c r="U1417" s="49"/>
      <c r="V1417" s="49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</row>
    <row r="1418" spans="1:35" s="1" customFormat="1" ht="18" customHeight="1">
      <c r="A1418" s="56">
        <v>41535</v>
      </c>
      <c r="B1418" s="55" t="s">
        <v>4</v>
      </c>
      <c r="C1418" s="55">
        <v>25</v>
      </c>
      <c r="D1418" s="55" t="s">
        <v>6</v>
      </c>
      <c r="E1418" s="57">
        <v>10305</v>
      </c>
      <c r="F1418" s="57">
        <v>10285</v>
      </c>
      <c r="G1418" s="57">
        <v>0</v>
      </c>
      <c r="H1418" s="57">
        <v>0</v>
      </c>
      <c r="I1418" s="68">
        <f t="shared" si="330"/>
        <v>500</v>
      </c>
      <c r="J1418" s="68">
        <v>0</v>
      </c>
      <c r="K1418" s="68">
        <v>0</v>
      </c>
      <c r="L1418" s="68">
        <f t="shared" si="331"/>
        <v>500</v>
      </c>
      <c r="M1418" s="49"/>
      <c r="N1418" s="49"/>
      <c r="O1418" s="49"/>
      <c r="P1418" s="49"/>
      <c r="Q1418" s="49"/>
      <c r="R1418" s="49"/>
      <c r="S1418" s="49"/>
      <c r="T1418" s="49"/>
      <c r="U1418" s="49"/>
      <c r="V1418" s="49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</row>
    <row r="1419" spans="1:35" s="1" customFormat="1" ht="18" customHeight="1">
      <c r="A1419" s="56">
        <v>41534</v>
      </c>
      <c r="B1419" s="55" t="s">
        <v>4</v>
      </c>
      <c r="C1419" s="55">
        <v>25</v>
      </c>
      <c r="D1419" s="55" t="s">
        <v>6</v>
      </c>
      <c r="E1419" s="57">
        <v>10303</v>
      </c>
      <c r="F1419" s="57">
        <v>10280</v>
      </c>
      <c r="G1419" s="57">
        <v>10241</v>
      </c>
      <c r="H1419" s="57">
        <v>0</v>
      </c>
      <c r="I1419" s="68">
        <f t="shared" si="330"/>
        <v>575</v>
      </c>
      <c r="J1419" s="68">
        <f>+(F1419-G1419)*C1419</f>
        <v>975</v>
      </c>
      <c r="K1419" s="68">
        <v>0</v>
      </c>
      <c r="L1419" s="68">
        <f t="shared" si="331"/>
        <v>1550</v>
      </c>
      <c r="M1419" s="49"/>
      <c r="N1419" s="49"/>
      <c r="O1419" s="49"/>
      <c r="P1419" s="49"/>
      <c r="Q1419" s="49"/>
      <c r="R1419" s="49"/>
      <c r="S1419" s="49"/>
      <c r="T1419" s="49"/>
      <c r="U1419" s="49"/>
      <c r="V1419" s="49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</row>
    <row r="1420" spans="1:35" s="1" customFormat="1" ht="18" customHeight="1">
      <c r="A1420" s="56">
        <v>41533</v>
      </c>
      <c r="B1420" s="55" t="s">
        <v>7</v>
      </c>
      <c r="C1420" s="55">
        <v>50</v>
      </c>
      <c r="D1420" s="55" t="s">
        <v>6</v>
      </c>
      <c r="E1420" s="57">
        <v>5973</v>
      </c>
      <c r="F1420" s="57">
        <v>5960</v>
      </c>
      <c r="G1420" s="57">
        <v>5940</v>
      </c>
      <c r="H1420" s="57">
        <v>5890</v>
      </c>
      <c r="I1420" s="68">
        <f t="shared" si="330"/>
        <v>650</v>
      </c>
      <c r="J1420" s="68">
        <f>+(F1420-G1420)*C1420</f>
        <v>1000</v>
      </c>
      <c r="K1420" s="68">
        <f>+(G1420-H1420)*C1420</f>
        <v>2500</v>
      </c>
      <c r="L1420" s="68">
        <f t="shared" si="331"/>
        <v>4150</v>
      </c>
      <c r="M1420" s="49"/>
      <c r="N1420" s="49"/>
      <c r="O1420" s="49"/>
      <c r="P1420" s="49"/>
      <c r="Q1420" s="49"/>
      <c r="R1420" s="49"/>
      <c r="S1420" s="49"/>
      <c r="T1420" s="49"/>
      <c r="U1420" s="49"/>
      <c r="V1420" s="49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</row>
    <row r="1421" spans="1:35" s="1" customFormat="1" ht="18" customHeight="1">
      <c r="A1421" s="56">
        <v>41530</v>
      </c>
      <c r="B1421" s="55" t="s">
        <v>7</v>
      </c>
      <c r="C1421" s="55">
        <v>50</v>
      </c>
      <c r="D1421" s="55" t="s">
        <v>6</v>
      </c>
      <c r="E1421" s="57">
        <v>5863</v>
      </c>
      <c r="F1421" s="57">
        <v>5850</v>
      </c>
      <c r="G1421" s="57">
        <v>5838</v>
      </c>
      <c r="H1421" s="57">
        <v>0</v>
      </c>
      <c r="I1421" s="68">
        <f t="shared" si="330"/>
        <v>650</v>
      </c>
      <c r="J1421" s="68">
        <f>+(F1421-G1421)*C1421</f>
        <v>600</v>
      </c>
      <c r="K1421" s="68">
        <v>0</v>
      </c>
      <c r="L1421" s="68">
        <f t="shared" si="331"/>
        <v>1250</v>
      </c>
      <c r="M1421" s="49"/>
      <c r="N1421" s="49"/>
      <c r="O1421" s="49"/>
      <c r="P1421" s="49"/>
      <c r="Q1421" s="49"/>
      <c r="R1421" s="49"/>
      <c r="S1421" s="49"/>
      <c r="T1421" s="49"/>
      <c r="U1421" s="49"/>
      <c r="V1421" s="49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</row>
    <row r="1422" spans="1:35" s="1" customFormat="1" ht="18" customHeight="1">
      <c r="A1422" s="56">
        <v>41530</v>
      </c>
      <c r="B1422" s="55" t="s">
        <v>4</v>
      </c>
      <c r="C1422" s="55">
        <v>25</v>
      </c>
      <c r="D1422" s="55" t="s">
        <v>6</v>
      </c>
      <c r="E1422" s="57">
        <v>10090</v>
      </c>
      <c r="F1422" s="57">
        <v>10070</v>
      </c>
      <c r="G1422" s="57">
        <v>0</v>
      </c>
      <c r="H1422" s="57">
        <v>0</v>
      </c>
      <c r="I1422" s="68">
        <f aca="true" t="shared" si="332" ref="I1422:I1427">(E1422-F1422)*C1422</f>
        <v>500</v>
      </c>
      <c r="J1422" s="68">
        <v>0</v>
      </c>
      <c r="K1422" s="68">
        <v>0</v>
      </c>
      <c r="L1422" s="68">
        <f t="shared" si="331"/>
        <v>500</v>
      </c>
      <c r="M1422" s="49"/>
      <c r="N1422" s="49"/>
      <c r="O1422" s="49"/>
      <c r="P1422" s="49"/>
      <c r="Q1422" s="49"/>
      <c r="R1422" s="49"/>
      <c r="S1422" s="49"/>
      <c r="T1422" s="49"/>
      <c r="U1422" s="49"/>
      <c r="V1422" s="49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</row>
    <row r="1423" spans="1:35" s="1" customFormat="1" ht="18" customHeight="1">
      <c r="A1423" s="56">
        <v>41529</v>
      </c>
      <c r="B1423" s="55" t="s">
        <v>7</v>
      </c>
      <c r="C1423" s="55">
        <v>50</v>
      </c>
      <c r="D1423" s="55" t="s">
        <v>6</v>
      </c>
      <c r="E1423" s="57">
        <v>5913</v>
      </c>
      <c r="F1423" s="57">
        <v>5900</v>
      </c>
      <c r="G1423" s="57">
        <v>5880</v>
      </c>
      <c r="H1423" s="57">
        <v>5830</v>
      </c>
      <c r="I1423" s="68">
        <f t="shared" si="332"/>
        <v>650</v>
      </c>
      <c r="J1423" s="68">
        <f>+(F1423-G1423)*C1423</f>
        <v>1000</v>
      </c>
      <c r="K1423" s="68">
        <f>+(G1423-H1423)*C1423</f>
        <v>2500</v>
      </c>
      <c r="L1423" s="68">
        <f t="shared" si="331"/>
        <v>4150</v>
      </c>
      <c r="M1423" s="49"/>
      <c r="N1423" s="49"/>
      <c r="O1423" s="49"/>
      <c r="P1423" s="49"/>
      <c r="Q1423" s="49"/>
      <c r="R1423" s="49"/>
      <c r="S1423" s="49"/>
      <c r="T1423" s="49"/>
      <c r="U1423" s="49"/>
      <c r="V1423" s="49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</row>
    <row r="1424" spans="1:35" s="1" customFormat="1" ht="18" customHeight="1">
      <c r="A1424" s="56">
        <v>41528</v>
      </c>
      <c r="B1424" s="55" t="s">
        <v>8</v>
      </c>
      <c r="C1424" s="55">
        <v>50</v>
      </c>
      <c r="D1424" s="55" t="s">
        <v>6</v>
      </c>
      <c r="E1424" s="57">
        <v>5890</v>
      </c>
      <c r="F1424" s="57">
        <v>5877</v>
      </c>
      <c r="G1424" s="57">
        <v>5857</v>
      </c>
      <c r="H1424" s="57">
        <v>0</v>
      </c>
      <c r="I1424" s="68">
        <f t="shared" si="332"/>
        <v>650</v>
      </c>
      <c r="J1424" s="68">
        <f>+(F1424-G1424)*C1424</f>
        <v>1000</v>
      </c>
      <c r="K1424" s="68">
        <v>0</v>
      </c>
      <c r="L1424" s="68">
        <f aca="true" t="shared" si="333" ref="L1424:L1487">+I1424+J1424+K1424</f>
        <v>1650</v>
      </c>
      <c r="M1424" s="49"/>
      <c r="N1424" s="49"/>
      <c r="O1424" s="49"/>
      <c r="P1424" s="49"/>
      <c r="Q1424" s="49"/>
      <c r="R1424" s="49"/>
      <c r="S1424" s="49"/>
      <c r="T1424" s="49"/>
      <c r="U1424" s="49"/>
      <c r="V1424" s="49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</row>
    <row r="1425" spans="1:35" s="1" customFormat="1" ht="18" customHeight="1">
      <c r="A1425" s="56">
        <v>41527</v>
      </c>
      <c r="B1425" s="55" t="s">
        <v>4</v>
      </c>
      <c r="C1425" s="55">
        <v>25</v>
      </c>
      <c r="D1425" s="55" t="s">
        <v>6</v>
      </c>
      <c r="E1425" s="57">
        <v>10223</v>
      </c>
      <c r="F1425" s="57">
        <v>10200</v>
      </c>
      <c r="G1425" s="57">
        <v>10170</v>
      </c>
      <c r="H1425" s="57">
        <v>10136</v>
      </c>
      <c r="I1425" s="68">
        <f t="shared" si="332"/>
        <v>575</v>
      </c>
      <c r="J1425" s="68">
        <f>+(F1425-G1425)*C1425</f>
        <v>750</v>
      </c>
      <c r="K1425" s="68">
        <f>+(G1425-H1425)*C1425</f>
        <v>850</v>
      </c>
      <c r="L1425" s="68">
        <f t="shared" si="333"/>
        <v>2175</v>
      </c>
      <c r="M1425" s="49"/>
      <c r="N1425" s="49"/>
      <c r="O1425" s="49"/>
      <c r="P1425" s="49"/>
      <c r="Q1425" s="49"/>
      <c r="R1425" s="49"/>
      <c r="S1425" s="49"/>
      <c r="T1425" s="49"/>
      <c r="U1425" s="49"/>
      <c r="V1425" s="49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</row>
    <row r="1426" spans="1:35" s="1" customFormat="1" ht="18" customHeight="1">
      <c r="A1426" s="56">
        <v>41527</v>
      </c>
      <c r="B1426" s="55" t="s">
        <v>8</v>
      </c>
      <c r="C1426" s="55">
        <v>50</v>
      </c>
      <c r="D1426" s="55" t="s">
        <v>6</v>
      </c>
      <c r="E1426" s="57">
        <v>5835</v>
      </c>
      <c r="F1426" s="57">
        <v>5913.85</v>
      </c>
      <c r="G1426" s="57">
        <v>0</v>
      </c>
      <c r="H1426" s="57">
        <v>0</v>
      </c>
      <c r="I1426" s="76">
        <f t="shared" si="332"/>
        <v>-3942.500000000018</v>
      </c>
      <c r="J1426" s="68">
        <v>0</v>
      </c>
      <c r="K1426" s="68">
        <v>0</v>
      </c>
      <c r="L1426" s="76">
        <f t="shared" si="333"/>
        <v>-3942.500000000018</v>
      </c>
      <c r="M1426" s="49"/>
      <c r="N1426" s="49"/>
      <c r="O1426" s="49"/>
      <c r="P1426" s="49"/>
      <c r="Q1426" s="49"/>
      <c r="R1426" s="49"/>
      <c r="S1426" s="49"/>
      <c r="T1426" s="49"/>
      <c r="U1426" s="49"/>
      <c r="V1426" s="49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</row>
    <row r="1427" spans="1:35" s="1" customFormat="1" ht="18" customHeight="1">
      <c r="A1427" s="56">
        <v>41523</v>
      </c>
      <c r="B1427" s="55" t="s">
        <v>4</v>
      </c>
      <c r="C1427" s="55">
        <v>25</v>
      </c>
      <c r="D1427" s="55" t="s">
        <v>6</v>
      </c>
      <c r="E1427" s="57">
        <v>9880</v>
      </c>
      <c r="F1427" s="57">
        <v>9850</v>
      </c>
      <c r="G1427" s="57">
        <v>9812</v>
      </c>
      <c r="H1427" s="57">
        <v>0</v>
      </c>
      <c r="I1427" s="68">
        <f t="shared" si="332"/>
        <v>750</v>
      </c>
      <c r="J1427" s="68">
        <f>+(F1427-G1427)*C1427</f>
        <v>950</v>
      </c>
      <c r="K1427" s="68">
        <v>0</v>
      </c>
      <c r="L1427" s="68">
        <f t="shared" si="333"/>
        <v>1700</v>
      </c>
      <c r="M1427" s="49"/>
      <c r="N1427" s="49"/>
      <c r="O1427" s="49"/>
      <c r="P1427" s="49"/>
      <c r="Q1427" s="49"/>
      <c r="R1427" s="49"/>
      <c r="S1427" s="49"/>
      <c r="T1427" s="49"/>
      <c r="U1427" s="49"/>
      <c r="V1427" s="49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</row>
    <row r="1428" spans="1:35" s="1" customFormat="1" ht="18" customHeight="1">
      <c r="A1428" s="56">
        <v>41522</v>
      </c>
      <c r="B1428" s="55" t="s">
        <v>4</v>
      </c>
      <c r="C1428" s="55">
        <v>25</v>
      </c>
      <c r="D1428" s="55" t="s">
        <v>5</v>
      </c>
      <c r="E1428" s="57">
        <v>9550</v>
      </c>
      <c r="F1428" s="57">
        <v>9580</v>
      </c>
      <c r="G1428" s="57">
        <v>9620</v>
      </c>
      <c r="H1428" s="57">
        <v>9700</v>
      </c>
      <c r="I1428" s="68">
        <f>(F1428-E1428)*C1428</f>
        <v>750</v>
      </c>
      <c r="J1428" s="68">
        <f>+(G1428-F1428)*C1428</f>
        <v>1000</v>
      </c>
      <c r="K1428" s="68">
        <f>+(H1428-G1428)*C1428</f>
        <v>2000</v>
      </c>
      <c r="L1428" s="68">
        <f t="shared" si="333"/>
        <v>3750</v>
      </c>
      <c r="M1428" s="49"/>
      <c r="N1428" s="49"/>
      <c r="O1428" s="49"/>
      <c r="P1428" s="49"/>
      <c r="Q1428" s="49"/>
      <c r="R1428" s="49"/>
      <c r="S1428" s="49"/>
      <c r="T1428" s="49"/>
      <c r="U1428" s="49"/>
      <c r="V1428" s="49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</row>
    <row r="1429" spans="1:35" s="1" customFormat="1" ht="18" customHeight="1">
      <c r="A1429" s="56">
        <v>41522</v>
      </c>
      <c r="B1429" s="55" t="s">
        <v>7</v>
      </c>
      <c r="C1429" s="55">
        <v>50</v>
      </c>
      <c r="D1429" s="55" t="s">
        <v>5</v>
      </c>
      <c r="E1429" s="57">
        <v>5580</v>
      </c>
      <c r="F1429" s="57">
        <v>5595</v>
      </c>
      <c r="G1429" s="57">
        <v>5610</v>
      </c>
      <c r="H1429" s="57">
        <v>5640</v>
      </c>
      <c r="I1429" s="68">
        <f>(F1429-E1429)*C1429</f>
        <v>750</v>
      </c>
      <c r="J1429" s="68">
        <f>+(G1429-F1429)*C1429</f>
        <v>750</v>
      </c>
      <c r="K1429" s="68">
        <f>+(H1429-G1429)*C1429</f>
        <v>1500</v>
      </c>
      <c r="L1429" s="68">
        <f t="shared" si="333"/>
        <v>3000</v>
      </c>
      <c r="M1429" s="49"/>
      <c r="N1429" s="49"/>
      <c r="O1429" s="49"/>
      <c r="P1429" s="49"/>
      <c r="Q1429" s="49"/>
      <c r="R1429" s="49"/>
      <c r="S1429" s="49"/>
      <c r="T1429" s="49"/>
      <c r="U1429" s="49"/>
      <c r="V1429" s="49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</row>
    <row r="1430" spans="1:35" s="1" customFormat="1" ht="18" customHeight="1">
      <c r="A1430" s="56">
        <v>41521</v>
      </c>
      <c r="B1430" s="55" t="s">
        <v>4</v>
      </c>
      <c r="C1430" s="55">
        <v>25</v>
      </c>
      <c r="D1430" s="55" t="s">
        <v>6</v>
      </c>
      <c r="E1430" s="57">
        <v>8870</v>
      </c>
      <c r="F1430" s="57">
        <v>8840</v>
      </c>
      <c r="G1430" s="57">
        <v>8800</v>
      </c>
      <c r="H1430" s="57">
        <v>8750</v>
      </c>
      <c r="I1430" s="68">
        <f>(E1430-F1430)*C1430</f>
        <v>750</v>
      </c>
      <c r="J1430" s="68">
        <f>+(F1430-G1430)*C1430</f>
        <v>1000</v>
      </c>
      <c r="K1430" s="68">
        <f>+(G1430-H1430)*C1430</f>
        <v>1250</v>
      </c>
      <c r="L1430" s="68">
        <f t="shared" si="333"/>
        <v>3000</v>
      </c>
      <c r="M1430" s="49"/>
      <c r="N1430" s="49"/>
      <c r="O1430" s="49"/>
      <c r="P1430" s="49"/>
      <c r="Q1430" s="49"/>
      <c r="R1430" s="49"/>
      <c r="S1430" s="49"/>
      <c r="T1430" s="49"/>
      <c r="U1430" s="49"/>
      <c r="V1430" s="49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</row>
    <row r="1431" spans="1:35" s="1" customFormat="1" ht="18" customHeight="1">
      <c r="A1431" s="56">
        <v>41521</v>
      </c>
      <c r="B1431" s="55" t="s">
        <v>7</v>
      </c>
      <c r="C1431" s="55">
        <v>50</v>
      </c>
      <c r="D1431" s="55" t="s">
        <v>6</v>
      </c>
      <c r="E1431" s="57">
        <v>5440</v>
      </c>
      <c r="F1431" s="57">
        <v>5425</v>
      </c>
      <c r="G1431" s="57">
        <v>5405</v>
      </c>
      <c r="H1431" s="57">
        <v>5382</v>
      </c>
      <c r="I1431" s="68">
        <f>(E1431-F1431)*C1431</f>
        <v>750</v>
      </c>
      <c r="J1431" s="68">
        <f>+(F1431-G1431)*C1431</f>
        <v>1000</v>
      </c>
      <c r="K1431" s="68">
        <f>+(G1431-H1431)*C1431</f>
        <v>1150</v>
      </c>
      <c r="L1431" s="68">
        <f t="shared" si="333"/>
        <v>2900</v>
      </c>
      <c r="M1431" s="49"/>
      <c r="N1431" s="49"/>
      <c r="O1431" s="49"/>
      <c r="P1431" s="49"/>
      <c r="Q1431" s="49"/>
      <c r="R1431" s="49"/>
      <c r="S1431" s="49"/>
      <c r="T1431" s="49"/>
      <c r="U1431" s="49"/>
      <c r="V1431" s="49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</row>
    <row r="1432" spans="1:35" s="1" customFormat="1" ht="18" customHeight="1">
      <c r="A1432" s="56">
        <v>41520</v>
      </c>
      <c r="B1432" s="55" t="s">
        <v>7</v>
      </c>
      <c r="C1432" s="55">
        <v>50</v>
      </c>
      <c r="D1432" s="55" t="s">
        <v>6</v>
      </c>
      <c r="E1432" s="57">
        <v>5550</v>
      </c>
      <c r="F1432" s="57">
        <v>5535</v>
      </c>
      <c r="G1432" s="57">
        <v>5515</v>
      </c>
      <c r="H1432" s="57">
        <v>5480</v>
      </c>
      <c r="I1432" s="68">
        <f>(E1432-F1432)*C1432</f>
        <v>750</v>
      </c>
      <c r="J1432" s="68">
        <f>+(F1432-G1432)*C1432</f>
        <v>1000</v>
      </c>
      <c r="K1432" s="68">
        <f>+(G1432-H1432)*C1432</f>
        <v>1750</v>
      </c>
      <c r="L1432" s="68">
        <f t="shared" si="333"/>
        <v>3500</v>
      </c>
      <c r="M1432" s="49"/>
      <c r="N1432" s="49"/>
      <c r="O1432" s="49"/>
      <c r="P1432" s="49"/>
      <c r="Q1432" s="49"/>
      <c r="R1432" s="49"/>
      <c r="S1432" s="49"/>
      <c r="T1432" s="49"/>
      <c r="U1432" s="49"/>
      <c r="V1432" s="49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</row>
    <row r="1433" spans="1:35" s="1" customFormat="1" ht="18" customHeight="1">
      <c r="A1433" s="56">
        <v>41520</v>
      </c>
      <c r="B1433" s="55" t="s">
        <v>4</v>
      </c>
      <c r="C1433" s="55">
        <v>25</v>
      </c>
      <c r="D1433" s="55" t="s">
        <v>5</v>
      </c>
      <c r="E1433" s="57">
        <v>8905</v>
      </c>
      <c r="F1433" s="57">
        <v>8930</v>
      </c>
      <c r="G1433" s="57">
        <v>0</v>
      </c>
      <c r="H1433" s="57">
        <v>0</v>
      </c>
      <c r="I1433" s="78">
        <f>(F1433-E1433)*C1433</f>
        <v>625</v>
      </c>
      <c r="J1433" s="78">
        <v>0</v>
      </c>
      <c r="K1433" s="78">
        <v>0</v>
      </c>
      <c r="L1433" s="78">
        <f t="shared" si="333"/>
        <v>625</v>
      </c>
      <c r="M1433" s="49"/>
      <c r="N1433" s="49"/>
      <c r="O1433" s="49"/>
      <c r="P1433" s="49"/>
      <c r="Q1433" s="49"/>
      <c r="R1433" s="49"/>
      <c r="S1433" s="49"/>
      <c r="T1433" s="49"/>
      <c r="U1433" s="49"/>
      <c r="V1433" s="49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</row>
    <row r="1434" spans="1:35" s="1" customFormat="1" ht="18" customHeight="1">
      <c r="A1434" s="56">
        <v>41520</v>
      </c>
      <c r="B1434" s="55" t="s">
        <v>4</v>
      </c>
      <c r="C1434" s="55">
        <v>25</v>
      </c>
      <c r="D1434" s="55" t="s">
        <v>5</v>
      </c>
      <c r="E1434" s="57">
        <v>9075</v>
      </c>
      <c r="F1434" s="57">
        <v>9100</v>
      </c>
      <c r="G1434" s="57">
        <v>0</v>
      </c>
      <c r="H1434" s="57">
        <v>0</v>
      </c>
      <c r="I1434" s="78">
        <f>(F1434-E1434)*C1434</f>
        <v>625</v>
      </c>
      <c r="J1434" s="78">
        <v>0</v>
      </c>
      <c r="K1434" s="78">
        <v>0</v>
      </c>
      <c r="L1434" s="78">
        <f t="shared" si="333"/>
        <v>625</v>
      </c>
      <c r="M1434" s="49"/>
      <c r="N1434" s="49"/>
      <c r="O1434" s="49"/>
      <c r="P1434" s="49"/>
      <c r="Q1434" s="49"/>
      <c r="R1434" s="49"/>
      <c r="S1434" s="49"/>
      <c r="T1434" s="49"/>
      <c r="U1434" s="49"/>
      <c r="V1434" s="49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</row>
    <row r="1435" spans="1:35" s="1" customFormat="1" ht="18" customHeight="1">
      <c r="A1435" s="56">
        <v>41519</v>
      </c>
      <c r="B1435" s="55" t="s">
        <v>4</v>
      </c>
      <c r="C1435" s="55">
        <v>25</v>
      </c>
      <c r="D1435" s="55" t="s">
        <v>6</v>
      </c>
      <c r="E1435" s="57">
        <v>9190</v>
      </c>
      <c r="F1435" s="57">
        <v>9160</v>
      </c>
      <c r="G1435" s="57">
        <v>9127</v>
      </c>
      <c r="H1435" s="57">
        <v>9080</v>
      </c>
      <c r="I1435" s="68">
        <f>(E1435-F1435)*C1435</f>
        <v>750</v>
      </c>
      <c r="J1435" s="68">
        <f>+(F1435-G1435)*C1435</f>
        <v>825</v>
      </c>
      <c r="K1435" s="68">
        <f>+(G1435-H1435)*C1435</f>
        <v>1175</v>
      </c>
      <c r="L1435" s="68">
        <f t="shared" si="333"/>
        <v>2750</v>
      </c>
      <c r="M1435" s="49"/>
      <c r="N1435" s="49"/>
      <c r="O1435" s="49"/>
      <c r="P1435" s="49"/>
      <c r="Q1435" s="49"/>
      <c r="R1435" s="49"/>
      <c r="S1435" s="49"/>
      <c r="T1435" s="49"/>
      <c r="U1435" s="49"/>
      <c r="V1435" s="49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</row>
    <row r="1436" spans="1:35" s="1" customFormat="1" ht="18" customHeight="1">
      <c r="A1436" s="56">
        <v>41516</v>
      </c>
      <c r="B1436" s="55" t="s">
        <v>4</v>
      </c>
      <c r="C1436" s="55">
        <v>25</v>
      </c>
      <c r="D1436" s="55" t="s">
        <v>5</v>
      </c>
      <c r="E1436" s="57">
        <v>9100</v>
      </c>
      <c r="F1436" s="57">
        <v>9130</v>
      </c>
      <c r="G1436" s="57">
        <v>9165</v>
      </c>
      <c r="H1436" s="57">
        <v>9220</v>
      </c>
      <c r="I1436" s="68">
        <f>(F1436-E1436)*C1436</f>
        <v>750</v>
      </c>
      <c r="J1436" s="68">
        <f>+(G1436-F1436)*C1436</f>
        <v>875</v>
      </c>
      <c r="K1436" s="68">
        <f>+(H1436-G1436)*C1436</f>
        <v>1375</v>
      </c>
      <c r="L1436" s="68">
        <f t="shared" si="333"/>
        <v>3000</v>
      </c>
      <c r="M1436" s="49"/>
      <c r="N1436" s="49"/>
      <c r="O1436" s="49"/>
      <c r="P1436" s="49"/>
      <c r="Q1436" s="49"/>
      <c r="R1436" s="49"/>
      <c r="S1436" s="49"/>
      <c r="T1436" s="49"/>
      <c r="U1436" s="49"/>
      <c r="V1436" s="49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</row>
    <row r="1437" spans="1:35" s="1" customFormat="1" ht="18" customHeight="1">
      <c r="A1437" s="56">
        <v>41516</v>
      </c>
      <c r="B1437" s="55" t="s">
        <v>8</v>
      </c>
      <c r="C1437" s="55">
        <v>50</v>
      </c>
      <c r="D1437" s="55" t="s">
        <v>5</v>
      </c>
      <c r="E1437" s="57">
        <v>5435</v>
      </c>
      <c r="F1437" s="57">
        <v>5444.85</v>
      </c>
      <c r="G1437" s="57">
        <v>0</v>
      </c>
      <c r="H1437" s="57">
        <v>0</v>
      </c>
      <c r="I1437" s="78">
        <f>(F1437-E1437)*C1437</f>
        <v>492.5000000000182</v>
      </c>
      <c r="J1437" s="78">
        <v>0</v>
      </c>
      <c r="K1437" s="78">
        <v>0</v>
      </c>
      <c r="L1437" s="78">
        <f t="shared" si="333"/>
        <v>492.5000000000182</v>
      </c>
      <c r="M1437" s="49"/>
      <c r="N1437" s="49"/>
      <c r="O1437" s="49"/>
      <c r="P1437" s="49"/>
      <c r="Q1437" s="49"/>
      <c r="R1437" s="49"/>
      <c r="S1437" s="49"/>
      <c r="T1437" s="49"/>
      <c r="U1437" s="49"/>
      <c r="V1437" s="49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</row>
    <row r="1438" spans="1:35" s="1" customFormat="1" ht="18" customHeight="1">
      <c r="A1438" s="56">
        <v>41515</v>
      </c>
      <c r="B1438" s="55" t="s">
        <v>4</v>
      </c>
      <c r="C1438" s="55">
        <v>25</v>
      </c>
      <c r="D1438" s="55" t="s">
        <v>5</v>
      </c>
      <c r="E1438" s="57">
        <v>8875</v>
      </c>
      <c r="F1438" s="57">
        <v>8900</v>
      </c>
      <c r="G1438" s="57">
        <v>8940</v>
      </c>
      <c r="H1438" s="57">
        <v>8980</v>
      </c>
      <c r="I1438" s="68">
        <f>(F1438-E1438)*C1438</f>
        <v>625</v>
      </c>
      <c r="J1438" s="68">
        <f>+(G1438-F1438)*C1438</f>
        <v>1000</v>
      </c>
      <c r="K1438" s="68">
        <f>+(H1438-G1438)*C1438</f>
        <v>1000</v>
      </c>
      <c r="L1438" s="68">
        <f t="shared" si="333"/>
        <v>2625</v>
      </c>
      <c r="M1438" s="49"/>
      <c r="N1438" s="49"/>
      <c r="O1438" s="49"/>
      <c r="P1438" s="49"/>
      <c r="Q1438" s="49"/>
      <c r="R1438" s="49"/>
      <c r="S1438" s="49"/>
      <c r="T1438" s="49"/>
      <c r="U1438" s="49"/>
      <c r="V1438" s="49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</row>
    <row r="1439" spans="1:35" s="1" customFormat="1" ht="18" customHeight="1">
      <c r="A1439" s="56">
        <v>41514</v>
      </c>
      <c r="B1439" s="55" t="s">
        <v>4</v>
      </c>
      <c r="C1439" s="55">
        <v>25</v>
      </c>
      <c r="D1439" s="55" t="s">
        <v>5</v>
      </c>
      <c r="E1439" s="57">
        <v>8570</v>
      </c>
      <c r="F1439" s="57">
        <v>8590</v>
      </c>
      <c r="G1439" s="57">
        <v>8620</v>
      </c>
      <c r="H1439" s="57">
        <v>8690</v>
      </c>
      <c r="I1439" s="68">
        <f>(F1439-E1439)*C1439</f>
        <v>500</v>
      </c>
      <c r="J1439" s="68">
        <f>+(G1439-F1439)*C1439</f>
        <v>750</v>
      </c>
      <c r="K1439" s="68">
        <f>+(H1439-G1439)*C1439</f>
        <v>1750</v>
      </c>
      <c r="L1439" s="68">
        <f t="shared" si="333"/>
        <v>3000</v>
      </c>
      <c r="M1439" s="49"/>
      <c r="N1439" s="49"/>
      <c r="O1439" s="49"/>
      <c r="P1439" s="49"/>
      <c r="Q1439" s="49"/>
      <c r="R1439" s="49"/>
      <c r="S1439" s="49"/>
      <c r="T1439" s="49"/>
      <c r="U1439" s="49"/>
      <c r="V1439" s="49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</row>
    <row r="1440" spans="1:35" s="1" customFormat="1" ht="18" customHeight="1">
      <c r="A1440" s="56">
        <v>41514</v>
      </c>
      <c r="B1440" s="55" t="s">
        <v>7</v>
      </c>
      <c r="C1440" s="55">
        <v>50</v>
      </c>
      <c r="D1440" s="55" t="s">
        <v>6</v>
      </c>
      <c r="E1440" s="57">
        <v>5170</v>
      </c>
      <c r="F1440" s="57">
        <v>5155</v>
      </c>
      <c r="G1440" s="57">
        <v>0</v>
      </c>
      <c r="H1440" s="57">
        <v>0</v>
      </c>
      <c r="I1440" s="68">
        <f>(E1440-F1440)*C1440</f>
        <v>750</v>
      </c>
      <c r="J1440" s="68">
        <v>0</v>
      </c>
      <c r="K1440" s="68">
        <v>0</v>
      </c>
      <c r="L1440" s="68">
        <f t="shared" si="333"/>
        <v>750</v>
      </c>
      <c r="M1440" s="49"/>
      <c r="N1440" s="49"/>
      <c r="O1440" s="49"/>
      <c r="P1440" s="49"/>
      <c r="Q1440" s="49"/>
      <c r="R1440" s="49"/>
      <c r="S1440" s="49"/>
      <c r="T1440" s="49"/>
      <c r="U1440" s="49"/>
      <c r="V1440" s="49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</row>
    <row r="1441" spans="1:35" s="1" customFormat="1" ht="18" customHeight="1">
      <c r="A1441" s="56">
        <v>41513</v>
      </c>
      <c r="B1441" s="55" t="s">
        <v>4</v>
      </c>
      <c r="C1441" s="55">
        <v>25</v>
      </c>
      <c r="D1441" s="55" t="s">
        <v>5</v>
      </c>
      <c r="E1441" s="57">
        <v>8950</v>
      </c>
      <c r="F1441" s="57">
        <v>8970</v>
      </c>
      <c r="G1441" s="57">
        <v>9000</v>
      </c>
      <c r="H1441" s="57">
        <v>9025.95</v>
      </c>
      <c r="I1441" s="68">
        <f>(F1441-E1441)*C1441</f>
        <v>500</v>
      </c>
      <c r="J1441" s="68">
        <f>+(G1441-F1441)*C1441</f>
        <v>750</v>
      </c>
      <c r="K1441" s="68">
        <f>+(H1441-G1441)*C1441</f>
        <v>648.7500000000182</v>
      </c>
      <c r="L1441" s="68">
        <f t="shared" si="333"/>
        <v>1898.7500000000182</v>
      </c>
      <c r="M1441" s="49"/>
      <c r="N1441" s="49"/>
      <c r="O1441" s="49"/>
      <c r="P1441" s="49"/>
      <c r="Q1441" s="49"/>
      <c r="R1441" s="49"/>
      <c r="S1441" s="49"/>
      <c r="T1441" s="49"/>
      <c r="U1441" s="49"/>
      <c r="V1441" s="49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</row>
    <row r="1442" spans="1:35" s="1" customFormat="1" ht="18" customHeight="1">
      <c r="A1442" s="56">
        <v>41512</v>
      </c>
      <c r="B1442" s="55" t="s">
        <v>4</v>
      </c>
      <c r="C1442" s="55">
        <v>25</v>
      </c>
      <c r="D1442" s="55" t="s">
        <v>6</v>
      </c>
      <c r="E1442" s="57">
        <v>9585</v>
      </c>
      <c r="F1442" s="57">
        <v>9560</v>
      </c>
      <c r="G1442" s="57">
        <v>9530</v>
      </c>
      <c r="H1442" s="57">
        <v>9430</v>
      </c>
      <c r="I1442" s="68">
        <f>(E1442-F1442)*C1442</f>
        <v>625</v>
      </c>
      <c r="J1442" s="68">
        <f>+(F1442-G1442)*C1442</f>
        <v>750</v>
      </c>
      <c r="K1442" s="68">
        <f>+(G1442-H1442)*C1442</f>
        <v>2500</v>
      </c>
      <c r="L1442" s="68">
        <f t="shared" si="333"/>
        <v>3875</v>
      </c>
      <c r="M1442" s="49"/>
      <c r="N1442" s="49"/>
      <c r="O1442" s="49"/>
      <c r="P1442" s="49"/>
      <c r="Q1442" s="49"/>
      <c r="R1442" s="49"/>
      <c r="S1442" s="49"/>
      <c r="T1442" s="49"/>
      <c r="U1442" s="49"/>
      <c r="V1442" s="49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</row>
    <row r="1443" spans="1:35" s="1" customFormat="1" ht="18" customHeight="1">
      <c r="A1443" s="56">
        <v>41509</v>
      </c>
      <c r="B1443" s="55" t="s">
        <v>4</v>
      </c>
      <c r="C1443" s="55">
        <v>25</v>
      </c>
      <c r="D1443" s="55" t="s">
        <v>6</v>
      </c>
      <c r="E1443" s="57">
        <v>9443</v>
      </c>
      <c r="F1443" s="57">
        <v>9420</v>
      </c>
      <c r="G1443" s="57">
        <v>9390</v>
      </c>
      <c r="H1443" s="57">
        <v>9361.5</v>
      </c>
      <c r="I1443" s="68">
        <f>(E1443-F1443)*C1443</f>
        <v>575</v>
      </c>
      <c r="J1443" s="68">
        <f>+(F1443-G1443)*C1443</f>
        <v>750</v>
      </c>
      <c r="K1443" s="68">
        <f>+(G1443-H1443)*C1443</f>
        <v>712.5</v>
      </c>
      <c r="L1443" s="68">
        <f t="shared" si="333"/>
        <v>2037.5</v>
      </c>
      <c r="M1443" s="49"/>
      <c r="N1443" s="49"/>
      <c r="O1443" s="49"/>
      <c r="P1443" s="49"/>
      <c r="Q1443" s="49"/>
      <c r="R1443" s="49"/>
      <c r="S1443" s="49"/>
      <c r="T1443" s="49"/>
      <c r="U1443" s="49"/>
      <c r="V1443" s="49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</row>
    <row r="1444" spans="1:35" s="1" customFormat="1" ht="18" customHeight="1">
      <c r="A1444" s="56">
        <v>41508</v>
      </c>
      <c r="B1444" s="63" t="s">
        <v>4</v>
      </c>
      <c r="C1444" s="55">
        <v>25</v>
      </c>
      <c r="D1444" s="55" t="s">
        <v>6</v>
      </c>
      <c r="E1444" s="57">
        <v>9333</v>
      </c>
      <c r="F1444" s="57">
        <v>9310</v>
      </c>
      <c r="G1444" s="57">
        <v>9280</v>
      </c>
      <c r="H1444" s="57">
        <v>9180</v>
      </c>
      <c r="I1444" s="68">
        <f>(E1444-F1444)*C1444</f>
        <v>575</v>
      </c>
      <c r="J1444" s="68">
        <f>+(F1444-G1444)*C1444</f>
        <v>750</v>
      </c>
      <c r="K1444" s="68">
        <v>0</v>
      </c>
      <c r="L1444" s="68">
        <f t="shared" si="333"/>
        <v>1325</v>
      </c>
      <c r="M1444" s="49"/>
      <c r="N1444" s="49"/>
      <c r="O1444" s="49"/>
      <c r="P1444" s="49"/>
      <c r="Q1444" s="49"/>
      <c r="R1444" s="49"/>
      <c r="S1444" s="49"/>
      <c r="T1444" s="49"/>
      <c r="U1444" s="49"/>
      <c r="V1444" s="49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</row>
    <row r="1445" spans="1:35" s="1" customFormat="1" ht="18" customHeight="1">
      <c r="A1445" s="56">
        <v>41508</v>
      </c>
      <c r="B1445" s="63" t="s">
        <v>7</v>
      </c>
      <c r="C1445" s="55">
        <v>50</v>
      </c>
      <c r="D1445" s="55" t="s">
        <v>6</v>
      </c>
      <c r="E1445" s="57">
        <v>5323</v>
      </c>
      <c r="F1445" s="57">
        <v>5310</v>
      </c>
      <c r="G1445" s="57">
        <v>5290</v>
      </c>
      <c r="H1445" s="57">
        <v>5260</v>
      </c>
      <c r="I1445" s="68">
        <f>(E1445-F1445)*C1445</f>
        <v>650</v>
      </c>
      <c r="J1445" s="68">
        <f>+(F1445-G1445)*C1445</f>
        <v>1000</v>
      </c>
      <c r="K1445" s="68">
        <f>+(G1445-H1445)*C1445</f>
        <v>1500</v>
      </c>
      <c r="L1445" s="68">
        <f t="shared" si="333"/>
        <v>3150</v>
      </c>
      <c r="M1445" s="49"/>
      <c r="N1445" s="49"/>
      <c r="O1445" s="49"/>
      <c r="P1445" s="49"/>
      <c r="Q1445" s="49"/>
      <c r="R1445" s="49"/>
      <c r="S1445" s="49"/>
      <c r="T1445" s="49"/>
      <c r="U1445" s="49"/>
      <c r="V1445" s="49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</row>
    <row r="1446" spans="1:35" s="1" customFormat="1" ht="18" customHeight="1">
      <c r="A1446" s="56">
        <v>41507</v>
      </c>
      <c r="B1446" s="55" t="s">
        <v>4</v>
      </c>
      <c r="C1446" s="55">
        <v>25</v>
      </c>
      <c r="D1446" s="55" t="s">
        <v>6</v>
      </c>
      <c r="E1446" s="57">
        <v>9733</v>
      </c>
      <c r="F1446" s="57">
        <v>9710</v>
      </c>
      <c r="G1446" s="57">
        <v>9680</v>
      </c>
      <c r="H1446" s="57">
        <v>9580</v>
      </c>
      <c r="I1446" s="68">
        <f>(E1446-F1446)*C1446</f>
        <v>575</v>
      </c>
      <c r="J1446" s="68">
        <f>+(F1446-G1446)*C1446</f>
        <v>750</v>
      </c>
      <c r="K1446" s="68">
        <f>+(G1446-H1446)*C1446</f>
        <v>2500</v>
      </c>
      <c r="L1446" s="68">
        <f t="shared" si="333"/>
        <v>3825</v>
      </c>
      <c r="M1446" s="49"/>
      <c r="N1446" s="49"/>
      <c r="O1446" s="49"/>
      <c r="P1446" s="49"/>
      <c r="Q1446" s="49"/>
      <c r="R1446" s="49"/>
      <c r="S1446" s="49"/>
      <c r="T1446" s="49"/>
      <c r="U1446" s="49"/>
      <c r="V1446" s="49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</row>
    <row r="1447" spans="1:35" s="1" customFormat="1" ht="18" customHeight="1">
      <c r="A1447" s="56">
        <v>41506</v>
      </c>
      <c r="B1447" s="55" t="s">
        <v>4</v>
      </c>
      <c r="C1447" s="55">
        <v>25</v>
      </c>
      <c r="D1447" s="55" t="s">
        <v>5</v>
      </c>
      <c r="E1447" s="57">
        <v>8950</v>
      </c>
      <c r="F1447" s="57">
        <v>8973</v>
      </c>
      <c r="G1447" s="57">
        <v>9005</v>
      </c>
      <c r="H1447" s="57">
        <v>9100</v>
      </c>
      <c r="I1447" s="68">
        <f>(F1447-E1447)*C1447</f>
        <v>575</v>
      </c>
      <c r="J1447" s="68">
        <f>+(G1447-F1447)*C1447</f>
        <v>800</v>
      </c>
      <c r="K1447" s="68">
        <f>+(H1447-G1447)*C1447</f>
        <v>2375</v>
      </c>
      <c r="L1447" s="68">
        <f t="shared" si="333"/>
        <v>3750</v>
      </c>
      <c r="M1447" s="49"/>
      <c r="N1447" s="49"/>
      <c r="O1447" s="49"/>
      <c r="P1447" s="49"/>
      <c r="Q1447" s="49"/>
      <c r="R1447" s="49"/>
      <c r="S1447" s="49"/>
      <c r="T1447" s="49"/>
      <c r="U1447" s="49"/>
      <c r="V1447" s="49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</row>
    <row r="1448" spans="1:35" s="1" customFormat="1" ht="18" customHeight="1">
      <c r="A1448" s="56">
        <v>41505</v>
      </c>
      <c r="B1448" s="63" t="s">
        <v>4</v>
      </c>
      <c r="C1448" s="63">
        <v>25</v>
      </c>
      <c r="D1448" s="63" t="s">
        <v>5</v>
      </c>
      <c r="E1448" s="59">
        <v>9190</v>
      </c>
      <c r="F1448" s="59">
        <v>9213</v>
      </c>
      <c r="G1448" s="59">
        <v>9245</v>
      </c>
      <c r="H1448" s="59">
        <v>9309</v>
      </c>
      <c r="I1448" s="68">
        <f>(F1448-E1448)*C1448</f>
        <v>575</v>
      </c>
      <c r="J1448" s="68">
        <f>+(G1448-F1448)*C1448</f>
        <v>800</v>
      </c>
      <c r="K1448" s="68">
        <f>+(H1448-G1448)*C1448</f>
        <v>1600</v>
      </c>
      <c r="L1448" s="68">
        <f t="shared" si="333"/>
        <v>2975</v>
      </c>
      <c r="M1448" s="49"/>
      <c r="N1448" s="49"/>
      <c r="O1448" s="49"/>
      <c r="P1448" s="49"/>
      <c r="Q1448" s="49"/>
      <c r="R1448" s="49"/>
      <c r="S1448" s="49"/>
      <c r="T1448" s="49"/>
      <c r="U1448" s="49"/>
      <c r="V1448" s="49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</row>
    <row r="1449" spans="1:35" s="1" customFormat="1" ht="18" customHeight="1">
      <c r="A1449" s="56">
        <v>41505</v>
      </c>
      <c r="B1449" s="63" t="s">
        <v>7</v>
      </c>
      <c r="C1449" s="63">
        <v>50</v>
      </c>
      <c r="D1449" s="63" t="s">
        <v>5</v>
      </c>
      <c r="E1449" s="59">
        <v>5450</v>
      </c>
      <c r="F1449" s="59">
        <v>5459.5</v>
      </c>
      <c r="G1449" s="59">
        <v>0</v>
      </c>
      <c r="H1449" s="59">
        <v>0</v>
      </c>
      <c r="I1449" s="78">
        <f>(F1449-E1449)*C1449</f>
        <v>475</v>
      </c>
      <c r="J1449" s="78">
        <v>0</v>
      </c>
      <c r="K1449" s="78">
        <v>0</v>
      </c>
      <c r="L1449" s="78">
        <f t="shared" si="333"/>
        <v>475</v>
      </c>
      <c r="M1449" s="49"/>
      <c r="N1449" s="49"/>
      <c r="O1449" s="49"/>
      <c r="P1449" s="49"/>
      <c r="Q1449" s="49"/>
      <c r="R1449" s="49"/>
      <c r="S1449" s="49"/>
      <c r="T1449" s="49"/>
      <c r="U1449" s="49"/>
      <c r="V1449" s="49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</row>
    <row r="1450" spans="1:35" s="1" customFormat="1" ht="18" customHeight="1">
      <c r="A1450" s="56">
        <v>41502</v>
      </c>
      <c r="B1450" s="55" t="s">
        <v>7</v>
      </c>
      <c r="C1450" s="55">
        <v>50</v>
      </c>
      <c r="D1450" s="55" t="s">
        <v>6</v>
      </c>
      <c r="E1450" s="57">
        <v>5563</v>
      </c>
      <c r="F1450" s="57">
        <v>5550</v>
      </c>
      <c r="G1450" s="57">
        <v>5530</v>
      </c>
      <c r="H1450" s="57">
        <v>5500</v>
      </c>
      <c r="I1450" s="68">
        <f>(E1450-F1450)*C1450</f>
        <v>650</v>
      </c>
      <c r="J1450" s="68">
        <f>+(F1450-G1450)*C1450</f>
        <v>1000</v>
      </c>
      <c r="K1450" s="68">
        <f>+(G1450-H1450)*C1450</f>
        <v>1500</v>
      </c>
      <c r="L1450" s="68">
        <f t="shared" si="333"/>
        <v>3150</v>
      </c>
      <c r="M1450" s="49"/>
      <c r="N1450" s="49"/>
      <c r="O1450" s="49"/>
      <c r="P1450" s="49"/>
      <c r="Q1450" s="49"/>
      <c r="R1450" s="49"/>
      <c r="S1450" s="49"/>
      <c r="T1450" s="49"/>
      <c r="U1450" s="49"/>
      <c r="V1450" s="49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</row>
    <row r="1451" spans="1:35" s="1" customFormat="1" ht="18" customHeight="1">
      <c r="A1451" s="56">
        <v>41500</v>
      </c>
      <c r="B1451" s="55" t="s">
        <v>7</v>
      </c>
      <c r="C1451" s="55">
        <v>50</v>
      </c>
      <c r="D1451" s="55" t="s">
        <v>6</v>
      </c>
      <c r="E1451" s="57">
        <v>5736</v>
      </c>
      <c r="F1451" s="57">
        <v>5723</v>
      </c>
      <c r="G1451" s="57">
        <v>5703</v>
      </c>
      <c r="H1451" s="57">
        <v>5670</v>
      </c>
      <c r="I1451" s="68">
        <f>(E1451-F1451)*C1451</f>
        <v>650</v>
      </c>
      <c r="J1451" s="68">
        <f>+(F1451-G1451)*C1451</f>
        <v>1000</v>
      </c>
      <c r="K1451" s="68">
        <f>+(G1451-H1451)*C1451</f>
        <v>1650</v>
      </c>
      <c r="L1451" s="68">
        <f t="shared" si="333"/>
        <v>3300</v>
      </c>
      <c r="M1451" s="49"/>
      <c r="N1451" s="49"/>
      <c r="O1451" s="49"/>
      <c r="P1451" s="49"/>
      <c r="Q1451" s="49"/>
      <c r="R1451" s="49"/>
      <c r="S1451" s="49"/>
      <c r="T1451" s="49"/>
      <c r="U1451" s="49"/>
      <c r="V1451" s="49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</row>
    <row r="1452" spans="1:35" s="1" customFormat="1" ht="18" customHeight="1">
      <c r="A1452" s="56">
        <v>41499</v>
      </c>
      <c r="B1452" s="55" t="s">
        <v>4</v>
      </c>
      <c r="C1452" s="55">
        <v>25</v>
      </c>
      <c r="D1452" s="55" t="s">
        <v>6</v>
      </c>
      <c r="E1452" s="57">
        <v>9805</v>
      </c>
      <c r="F1452" s="57">
        <v>9775</v>
      </c>
      <c r="G1452" s="57">
        <v>9745</v>
      </c>
      <c r="H1452" s="57">
        <v>0</v>
      </c>
      <c r="I1452" s="68">
        <f>(E1452-F1452)*C1452</f>
        <v>750</v>
      </c>
      <c r="J1452" s="68">
        <f>+(F1452-G1452)*C1452</f>
        <v>750</v>
      </c>
      <c r="K1452" s="68">
        <v>0</v>
      </c>
      <c r="L1452" s="68">
        <f t="shared" si="333"/>
        <v>1500</v>
      </c>
      <c r="M1452" s="49"/>
      <c r="N1452" s="49"/>
      <c r="O1452" s="49"/>
      <c r="P1452" s="49"/>
      <c r="Q1452" s="49"/>
      <c r="R1452" s="49"/>
      <c r="S1452" s="49"/>
      <c r="T1452" s="49"/>
      <c r="U1452" s="49"/>
      <c r="V1452" s="49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</row>
    <row r="1453" spans="1:35" s="1" customFormat="1" ht="18" customHeight="1">
      <c r="A1453" s="56">
        <v>41498</v>
      </c>
      <c r="B1453" s="55" t="s">
        <v>4</v>
      </c>
      <c r="C1453" s="55">
        <v>25</v>
      </c>
      <c r="D1453" s="55" t="s">
        <v>6</v>
      </c>
      <c r="E1453" s="57">
        <v>9763</v>
      </c>
      <c r="F1453" s="57">
        <v>9740</v>
      </c>
      <c r="G1453" s="57">
        <v>9726.1</v>
      </c>
      <c r="H1453" s="57">
        <v>0</v>
      </c>
      <c r="I1453" s="68">
        <f>(E1453-F1453)*C1453</f>
        <v>575</v>
      </c>
      <c r="J1453" s="68">
        <f>+(F1453-G1453)*C1453</f>
        <v>347.4999999999909</v>
      </c>
      <c r="K1453" s="68">
        <v>0</v>
      </c>
      <c r="L1453" s="68">
        <f t="shared" si="333"/>
        <v>922.4999999999909</v>
      </c>
      <c r="M1453" s="49"/>
      <c r="N1453" s="49"/>
      <c r="O1453" s="49"/>
      <c r="P1453" s="49"/>
      <c r="Q1453" s="49"/>
      <c r="R1453" s="49"/>
      <c r="S1453" s="49"/>
      <c r="T1453" s="49"/>
      <c r="U1453" s="49"/>
      <c r="V1453" s="49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</row>
    <row r="1454" spans="1:35" s="1" customFormat="1" ht="18" customHeight="1">
      <c r="A1454" s="56">
        <v>41498</v>
      </c>
      <c r="B1454" s="55" t="s">
        <v>4</v>
      </c>
      <c r="C1454" s="55">
        <v>25</v>
      </c>
      <c r="D1454" s="55" t="s">
        <v>5</v>
      </c>
      <c r="E1454" s="57">
        <v>9890</v>
      </c>
      <c r="F1454" s="57">
        <v>9813.85</v>
      </c>
      <c r="G1454" s="57">
        <v>0</v>
      </c>
      <c r="H1454" s="57">
        <v>0</v>
      </c>
      <c r="I1454" s="76">
        <f>(F1454-E1454)*C1454</f>
        <v>-1903.749999999991</v>
      </c>
      <c r="J1454" s="76">
        <v>0</v>
      </c>
      <c r="K1454" s="76">
        <v>0</v>
      </c>
      <c r="L1454" s="76">
        <f t="shared" si="333"/>
        <v>-1903.749999999991</v>
      </c>
      <c r="M1454" s="49"/>
      <c r="N1454" s="49"/>
      <c r="O1454" s="49"/>
      <c r="P1454" s="49"/>
      <c r="Q1454" s="49"/>
      <c r="R1454" s="49"/>
      <c r="S1454" s="49"/>
      <c r="T1454" s="49"/>
      <c r="U1454" s="49"/>
      <c r="V1454" s="49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</row>
    <row r="1455" spans="1:35" s="1" customFormat="1" ht="18" customHeight="1">
      <c r="A1455" s="56">
        <v>41494</v>
      </c>
      <c r="B1455" s="55" t="s">
        <v>7</v>
      </c>
      <c r="C1455" s="55">
        <v>50</v>
      </c>
      <c r="D1455" s="55" t="s">
        <v>6</v>
      </c>
      <c r="E1455" s="57">
        <v>5589</v>
      </c>
      <c r="F1455" s="57">
        <v>5574</v>
      </c>
      <c r="G1455" s="57">
        <v>0</v>
      </c>
      <c r="H1455" s="57">
        <v>0</v>
      </c>
      <c r="I1455" s="68">
        <f>(E1455-F1455)*C1455</f>
        <v>750</v>
      </c>
      <c r="J1455" s="68">
        <v>0</v>
      </c>
      <c r="K1455" s="68">
        <v>0</v>
      </c>
      <c r="L1455" s="68">
        <f t="shared" si="333"/>
        <v>750</v>
      </c>
      <c r="M1455" s="49"/>
      <c r="N1455" s="49"/>
      <c r="O1455" s="49"/>
      <c r="P1455" s="49"/>
      <c r="Q1455" s="49"/>
      <c r="R1455" s="49"/>
      <c r="S1455" s="49"/>
      <c r="T1455" s="49"/>
      <c r="U1455" s="49"/>
      <c r="V1455" s="49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</row>
    <row r="1456" spans="1:35" s="1" customFormat="1" ht="18" customHeight="1">
      <c r="A1456" s="56">
        <v>41493</v>
      </c>
      <c r="B1456" s="55" t="s">
        <v>4</v>
      </c>
      <c r="C1456" s="55">
        <v>25</v>
      </c>
      <c r="D1456" s="55" t="s">
        <v>6</v>
      </c>
      <c r="E1456" s="57">
        <v>9823</v>
      </c>
      <c r="F1456" s="57">
        <v>9800</v>
      </c>
      <c r="G1456" s="57">
        <v>9770</v>
      </c>
      <c r="H1456" s="57">
        <v>0</v>
      </c>
      <c r="I1456" s="68">
        <f>(E1456-F1456)*C1456</f>
        <v>575</v>
      </c>
      <c r="J1456" s="68">
        <f>+(F1456-G1456)*C1456</f>
        <v>750</v>
      </c>
      <c r="K1456" s="68">
        <v>0</v>
      </c>
      <c r="L1456" s="68">
        <f t="shared" si="333"/>
        <v>1325</v>
      </c>
      <c r="M1456" s="49"/>
      <c r="N1456" s="49"/>
      <c r="O1456" s="49"/>
      <c r="P1456" s="49"/>
      <c r="Q1456" s="49"/>
      <c r="R1456" s="49"/>
      <c r="S1456" s="49"/>
      <c r="T1456" s="49"/>
      <c r="U1456" s="49"/>
      <c r="V1456" s="49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</row>
    <row r="1457" spans="1:35" s="1" customFormat="1" ht="18" customHeight="1">
      <c r="A1457" s="56">
        <v>41492</v>
      </c>
      <c r="B1457" s="63" t="s">
        <v>4</v>
      </c>
      <c r="C1457" s="63">
        <v>25</v>
      </c>
      <c r="D1457" s="55" t="s">
        <v>5</v>
      </c>
      <c r="E1457" s="57">
        <v>9921</v>
      </c>
      <c r="F1457" s="57">
        <v>9748.85</v>
      </c>
      <c r="G1457" s="57">
        <v>0</v>
      </c>
      <c r="H1457" s="57">
        <v>0</v>
      </c>
      <c r="I1457" s="76">
        <f aca="true" t="shared" si="334" ref="I1457:I1462">(F1457-E1457)*C1457</f>
        <v>-4303.749999999991</v>
      </c>
      <c r="J1457" s="76">
        <v>0</v>
      </c>
      <c r="K1457" s="76">
        <v>0</v>
      </c>
      <c r="L1457" s="76">
        <f t="shared" si="333"/>
        <v>-4303.749999999991</v>
      </c>
      <c r="M1457" s="49"/>
      <c r="N1457" s="49"/>
      <c r="O1457" s="49"/>
      <c r="P1457" s="49"/>
      <c r="Q1457" s="49"/>
      <c r="R1457" s="49"/>
      <c r="S1457" s="49"/>
      <c r="T1457" s="49"/>
      <c r="U1457" s="49"/>
      <c r="V1457" s="49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</row>
    <row r="1458" spans="1:35" s="1" customFormat="1" ht="18" customHeight="1">
      <c r="A1458" s="56">
        <v>41491</v>
      </c>
      <c r="B1458" s="63" t="s">
        <v>4</v>
      </c>
      <c r="C1458" s="63">
        <v>25</v>
      </c>
      <c r="D1458" s="55" t="s">
        <v>5</v>
      </c>
      <c r="E1458" s="57">
        <v>10155</v>
      </c>
      <c r="F1458" s="57">
        <v>10178</v>
      </c>
      <c r="G1458" s="57">
        <v>10205.8</v>
      </c>
      <c r="H1458" s="57">
        <v>0</v>
      </c>
      <c r="I1458" s="68">
        <f t="shared" si="334"/>
        <v>575</v>
      </c>
      <c r="J1458" s="68">
        <f>+(G1458-F1458)*C1458</f>
        <v>694.9999999999818</v>
      </c>
      <c r="K1458" s="68">
        <v>0</v>
      </c>
      <c r="L1458" s="68">
        <f t="shared" si="333"/>
        <v>1269.9999999999818</v>
      </c>
      <c r="M1458" s="49"/>
      <c r="N1458" s="49"/>
      <c r="O1458" s="49"/>
      <c r="P1458" s="49"/>
      <c r="Q1458" s="49"/>
      <c r="R1458" s="49"/>
      <c r="S1458" s="49"/>
      <c r="T1458" s="49"/>
      <c r="U1458" s="49"/>
      <c r="V1458" s="49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</row>
    <row r="1459" spans="1:35" s="1" customFormat="1" ht="18" customHeight="1">
      <c r="A1459" s="56">
        <v>41488</v>
      </c>
      <c r="B1459" s="63" t="s">
        <v>4</v>
      </c>
      <c r="C1459" s="63">
        <v>25</v>
      </c>
      <c r="D1459" s="55" t="s">
        <v>5</v>
      </c>
      <c r="E1459" s="57">
        <v>10144</v>
      </c>
      <c r="F1459" s="57">
        <v>9973</v>
      </c>
      <c r="G1459" s="57">
        <v>0</v>
      </c>
      <c r="H1459" s="57">
        <v>0</v>
      </c>
      <c r="I1459" s="76">
        <f t="shared" si="334"/>
        <v>-4275</v>
      </c>
      <c r="J1459" s="76">
        <v>0</v>
      </c>
      <c r="K1459" s="76">
        <v>0</v>
      </c>
      <c r="L1459" s="76">
        <f t="shared" si="333"/>
        <v>-4275</v>
      </c>
      <c r="M1459" s="49"/>
      <c r="N1459" s="49"/>
      <c r="O1459" s="49"/>
      <c r="P1459" s="49"/>
      <c r="Q1459" s="49"/>
      <c r="R1459" s="49"/>
      <c r="S1459" s="49"/>
      <c r="T1459" s="49"/>
      <c r="U1459" s="49"/>
      <c r="V1459" s="49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</row>
    <row r="1460" spans="1:35" s="1" customFormat="1" ht="18" customHeight="1">
      <c r="A1460" s="56">
        <v>41487</v>
      </c>
      <c r="B1460" s="63" t="s">
        <v>4</v>
      </c>
      <c r="C1460" s="63">
        <v>25</v>
      </c>
      <c r="D1460" s="55" t="s">
        <v>5</v>
      </c>
      <c r="E1460" s="57">
        <v>10095</v>
      </c>
      <c r="F1460" s="57">
        <v>10118</v>
      </c>
      <c r="G1460" s="57">
        <v>10150</v>
      </c>
      <c r="H1460" s="57">
        <v>10200</v>
      </c>
      <c r="I1460" s="68">
        <f t="shared" si="334"/>
        <v>575</v>
      </c>
      <c r="J1460" s="68">
        <f>+(G1460-F1460)*C1460</f>
        <v>800</v>
      </c>
      <c r="K1460" s="68">
        <f>+(H1460-G1460)*C1460</f>
        <v>1250</v>
      </c>
      <c r="L1460" s="68">
        <f t="shared" si="333"/>
        <v>2625</v>
      </c>
      <c r="M1460" s="49"/>
      <c r="N1460" s="49"/>
      <c r="O1460" s="49"/>
      <c r="P1460" s="49"/>
      <c r="Q1460" s="49"/>
      <c r="R1460" s="49"/>
      <c r="S1460" s="49"/>
      <c r="T1460" s="49"/>
      <c r="U1460" s="49"/>
      <c r="V1460" s="49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</row>
    <row r="1461" spans="1:35" s="1" customFormat="1" ht="18" customHeight="1">
      <c r="A1461" s="56">
        <v>41486</v>
      </c>
      <c r="B1461" s="63" t="s">
        <v>4</v>
      </c>
      <c r="C1461" s="63">
        <v>25</v>
      </c>
      <c r="D1461" s="55" t="s">
        <v>5</v>
      </c>
      <c r="E1461" s="57">
        <v>10020</v>
      </c>
      <c r="F1461" s="57">
        <v>10043</v>
      </c>
      <c r="G1461" s="57">
        <v>10075</v>
      </c>
      <c r="H1461" s="57">
        <v>10125</v>
      </c>
      <c r="I1461" s="68">
        <f t="shared" si="334"/>
        <v>575</v>
      </c>
      <c r="J1461" s="68">
        <f>+(G1461-F1461)*C1461</f>
        <v>800</v>
      </c>
      <c r="K1461" s="68">
        <f>+(H1461-G1461)*C1461</f>
        <v>1250</v>
      </c>
      <c r="L1461" s="68">
        <f t="shared" si="333"/>
        <v>2625</v>
      </c>
      <c r="M1461" s="49"/>
      <c r="N1461" s="49"/>
      <c r="O1461" s="49"/>
      <c r="P1461" s="49"/>
      <c r="Q1461" s="49"/>
      <c r="R1461" s="49"/>
      <c r="S1461" s="49"/>
      <c r="T1461" s="49"/>
      <c r="U1461" s="49"/>
      <c r="V1461" s="49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</row>
    <row r="1462" spans="1:35" s="1" customFormat="1" ht="18" customHeight="1">
      <c r="A1462" s="56">
        <v>41485</v>
      </c>
      <c r="B1462" s="63" t="s">
        <v>4</v>
      </c>
      <c r="C1462" s="63">
        <v>25</v>
      </c>
      <c r="D1462" s="55" t="s">
        <v>5</v>
      </c>
      <c r="E1462" s="57">
        <v>10465</v>
      </c>
      <c r="F1462" s="57">
        <v>10480</v>
      </c>
      <c r="G1462" s="57">
        <v>10520</v>
      </c>
      <c r="H1462" s="57">
        <v>10570</v>
      </c>
      <c r="I1462" s="68">
        <f t="shared" si="334"/>
        <v>375</v>
      </c>
      <c r="J1462" s="68">
        <f>+(G1462-F1462)*C1462</f>
        <v>1000</v>
      </c>
      <c r="K1462" s="68">
        <f>+(H1462-G1462)*C1462</f>
        <v>1250</v>
      </c>
      <c r="L1462" s="68">
        <f t="shared" si="333"/>
        <v>2625</v>
      </c>
      <c r="M1462" s="49"/>
      <c r="N1462" s="49"/>
      <c r="O1462" s="49"/>
      <c r="P1462" s="49"/>
      <c r="Q1462" s="49"/>
      <c r="R1462" s="49"/>
      <c r="S1462" s="49"/>
      <c r="T1462" s="49"/>
      <c r="U1462" s="49"/>
      <c r="V1462" s="49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</row>
    <row r="1463" spans="1:35" s="1" customFormat="1" ht="18" customHeight="1">
      <c r="A1463" s="56">
        <v>41484</v>
      </c>
      <c r="B1463" s="63" t="s">
        <v>4</v>
      </c>
      <c r="C1463" s="63">
        <v>25</v>
      </c>
      <c r="D1463" s="55" t="s">
        <v>6</v>
      </c>
      <c r="E1463" s="57">
        <v>10455</v>
      </c>
      <c r="F1463" s="57">
        <v>10432</v>
      </c>
      <c r="G1463" s="59">
        <v>10400</v>
      </c>
      <c r="H1463" s="59">
        <v>10350</v>
      </c>
      <c r="I1463" s="68">
        <f aca="true" t="shared" si="335" ref="I1463:I1468">(E1463-F1463)*C1463</f>
        <v>575</v>
      </c>
      <c r="J1463" s="68">
        <f aca="true" t="shared" si="336" ref="J1463:J1468">+(F1463-G1463)*C1463</f>
        <v>800</v>
      </c>
      <c r="K1463" s="68">
        <f>+(G1463-H1463)*C1463</f>
        <v>1250</v>
      </c>
      <c r="L1463" s="68">
        <f t="shared" si="333"/>
        <v>2625</v>
      </c>
      <c r="M1463" s="49"/>
      <c r="N1463" s="49"/>
      <c r="O1463" s="49"/>
      <c r="P1463" s="49"/>
      <c r="Q1463" s="49"/>
      <c r="R1463" s="49"/>
      <c r="S1463" s="49"/>
      <c r="T1463" s="49"/>
      <c r="U1463" s="49"/>
      <c r="V1463" s="49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</row>
    <row r="1464" spans="1:35" s="1" customFormat="1" ht="18" customHeight="1">
      <c r="A1464" s="56">
        <v>41484</v>
      </c>
      <c r="B1464" s="63" t="s">
        <v>7</v>
      </c>
      <c r="C1464" s="63">
        <v>50</v>
      </c>
      <c r="D1464" s="55" t="s">
        <v>6</v>
      </c>
      <c r="E1464" s="57">
        <v>5901</v>
      </c>
      <c r="F1464" s="57">
        <v>5888</v>
      </c>
      <c r="G1464" s="57">
        <v>5868</v>
      </c>
      <c r="H1464" s="57">
        <v>5840</v>
      </c>
      <c r="I1464" s="68">
        <f t="shared" si="335"/>
        <v>650</v>
      </c>
      <c r="J1464" s="68">
        <f t="shared" si="336"/>
        <v>1000</v>
      </c>
      <c r="K1464" s="68">
        <f>+(G1464-H1464)*C1464</f>
        <v>1400</v>
      </c>
      <c r="L1464" s="68">
        <f t="shared" si="333"/>
        <v>3050</v>
      </c>
      <c r="M1464" s="49"/>
      <c r="N1464" s="49"/>
      <c r="O1464" s="49"/>
      <c r="P1464" s="49"/>
      <c r="Q1464" s="49"/>
      <c r="R1464" s="49"/>
      <c r="S1464" s="49"/>
      <c r="T1464" s="49"/>
      <c r="U1464" s="49"/>
      <c r="V1464" s="49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</row>
    <row r="1465" spans="1:35" s="1" customFormat="1" ht="18" customHeight="1">
      <c r="A1465" s="56">
        <v>41481</v>
      </c>
      <c r="B1465" s="55" t="s">
        <v>15</v>
      </c>
      <c r="C1465" s="55">
        <v>25</v>
      </c>
      <c r="D1465" s="55" t="s">
        <v>6</v>
      </c>
      <c r="E1465" s="57">
        <v>10545</v>
      </c>
      <c r="F1465" s="57">
        <v>10521</v>
      </c>
      <c r="G1465" s="57">
        <v>10490</v>
      </c>
      <c r="H1465" s="57">
        <v>10414.2</v>
      </c>
      <c r="I1465" s="68">
        <f t="shared" si="335"/>
        <v>600</v>
      </c>
      <c r="J1465" s="68">
        <f t="shared" si="336"/>
        <v>775</v>
      </c>
      <c r="K1465" s="68">
        <f>+(G1465-H1465)*C1465</f>
        <v>1894.9999999999818</v>
      </c>
      <c r="L1465" s="68">
        <f t="shared" si="333"/>
        <v>3269.999999999982</v>
      </c>
      <c r="M1465" s="49"/>
      <c r="N1465" s="49"/>
      <c r="O1465" s="49"/>
      <c r="P1465" s="49"/>
      <c r="Q1465" s="49"/>
      <c r="R1465" s="49"/>
      <c r="S1465" s="49"/>
      <c r="T1465" s="49"/>
      <c r="U1465" s="49"/>
      <c r="V1465" s="49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</row>
    <row r="1466" spans="1:35" s="1" customFormat="1" ht="18" customHeight="1">
      <c r="A1466" s="56">
        <v>41481</v>
      </c>
      <c r="B1466" s="55" t="s">
        <v>7</v>
      </c>
      <c r="C1466" s="55">
        <v>50</v>
      </c>
      <c r="D1466" s="55" t="s">
        <v>6</v>
      </c>
      <c r="E1466" s="57">
        <v>5933</v>
      </c>
      <c r="F1466" s="57">
        <v>5920</v>
      </c>
      <c r="G1466" s="57">
        <v>5907.5</v>
      </c>
      <c r="H1466" s="57">
        <v>0</v>
      </c>
      <c r="I1466" s="68">
        <f t="shared" si="335"/>
        <v>650</v>
      </c>
      <c r="J1466" s="68">
        <f t="shared" si="336"/>
        <v>625</v>
      </c>
      <c r="K1466" s="68">
        <v>0</v>
      </c>
      <c r="L1466" s="68">
        <f t="shared" si="333"/>
        <v>1275</v>
      </c>
      <c r="M1466" s="49"/>
      <c r="N1466" s="49"/>
      <c r="O1466" s="49"/>
      <c r="P1466" s="49"/>
      <c r="Q1466" s="49"/>
      <c r="R1466" s="49"/>
      <c r="S1466" s="49"/>
      <c r="T1466" s="49"/>
      <c r="U1466" s="49"/>
      <c r="V1466" s="49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</row>
    <row r="1467" spans="1:35" s="1" customFormat="1" ht="18" customHeight="1">
      <c r="A1467" s="56">
        <v>41480</v>
      </c>
      <c r="B1467" s="55" t="s">
        <v>7</v>
      </c>
      <c r="C1467" s="55">
        <v>50</v>
      </c>
      <c r="D1467" s="55" t="s">
        <v>6</v>
      </c>
      <c r="E1467" s="57">
        <v>5939</v>
      </c>
      <c r="F1467" s="57">
        <v>5926</v>
      </c>
      <c r="G1467" s="57">
        <v>5905</v>
      </c>
      <c r="H1467" s="57">
        <v>0</v>
      </c>
      <c r="I1467" s="68">
        <f t="shared" si="335"/>
        <v>650</v>
      </c>
      <c r="J1467" s="68">
        <f t="shared" si="336"/>
        <v>1050</v>
      </c>
      <c r="K1467" s="68">
        <v>0</v>
      </c>
      <c r="L1467" s="68">
        <f t="shared" si="333"/>
        <v>1700</v>
      </c>
      <c r="M1467" s="49"/>
      <c r="N1467" s="49"/>
      <c r="O1467" s="49"/>
      <c r="P1467" s="49"/>
      <c r="Q1467" s="49"/>
      <c r="R1467" s="49"/>
      <c r="S1467" s="49"/>
      <c r="T1467" s="49"/>
      <c r="U1467" s="49"/>
      <c r="V1467" s="49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</row>
    <row r="1468" spans="1:35" s="1" customFormat="1" ht="18" customHeight="1">
      <c r="A1468" s="56">
        <v>41480</v>
      </c>
      <c r="B1468" s="55" t="s">
        <v>14</v>
      </c>
      <c r="C1468" s="55">
        <v>25</v>
      </c>
      <c r="D1468" s="55" t="s">
        <v>6</v>
      </c>
      <c r="E1468" s="57">
        <v>10655</v>
      </c>
      <c r="F1468" s="57">
        <v>10630</v>
      </c>
      <c r="G1468" s="57">
        <v>10600</v>
      </c>
      <c r="H1468" s="57">
        <v>0</v>
      </c>
      <c r="I1468" s="68">
        <f t="shared" si="335"/>
        <v>625</v>
      </c>
      <c r="J1468" s="68">
        <f t="shared" si="336"/>
        <v>750</v>
      </c>
      <c r="K1468" s="68">
        <v>0</v>
      </c>
      <c r="L1468" s="68">
        <f t="shared" si="333"/>
        <v>1375</v>
      </c>
      <c r="M1468" s="49"/>
      <c r="N1468" s="49"/>
      <c r="O1468" s="49"/>
      <c r="P1468" s="49"/>
      <c r="Q1468" s="49"/>
      <c r="R1468" s="49"/>
      <c r="S1468" s="49"/>
      <c r="T1468" s="49"/>
      <c r="U1468" s="49"/>
      <c r="V1468" s="49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</row>
    <row r="1469" spans="1:35" s="1" customFormat="1" ht="18" customHeight="1">
      <c r="A1469" s="56">
        <v>41479</v>
      </c>
      <c r="B1469" s="55" t="s">
        <v>4</v>
      </c>
      <c r="C1469" s="55">
        <v>25</v>
      </c>
      <c r="D1469" s="55" t="s">
        <v>5</v>
      </c>
      <c r="E1469" s="57">
        <v>10750</v>
      </c>
      <c r="F1469" s="57">
        <v>10772</v>
      </c>
      <c r="G1469" s="57">
        <v>0</v>
      </c>
      <c r="H1469" s="57">
        <v>0</v>
      </c>
      <c r="I1469" s="68">
        <f aca="true" t="shared" si="337" ref="I1469:I1479">(F1469-E1469)*C1469</f>
        <v>550</v>
      </c>
      <c r="J1469" s="68">
        <v>0</v>
      </c>
      <c r="K1469" s="68">
        <v>0</v>
      </c>
      <c r="L1469" s="68">
        <f t="shared" si="333"/>
        <v>550</v>
      </c>
      <c r="M1469" s="49"/>
      <c r="N1469" s="49"/>
      <c r="O1469" s="49"/>
      <c r="P1469" s="49"/>
      <c r="Q1469" s="49"/>
      <c r="R1469" s="49"/>
      <c r="S1469" s="49"/>
      <c r="T1469" s="49"/>
      <c r="U1469" s="49"/>
      <c r="V1469" s="49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</row>
    <row r="1470" spans="1:35" s="1" customFormat="1" ht="18" customHeight="1">
      <c r="A1470" s="56">
        <v>41478</v>
      </c>
      <c r="B1470" s="55" t="s">
        <v>4</v>
      </c>
      <c r="C1470" s="55">
        <v>25</v>
      </c>
      <c r="D1470" s="55" t="s">
        <v>5</v>
      </c>
      <c r="E1470" s="57">
        <v>11275</v>
      </c>
      <c r="F1470" s="57">
        <v>11300</v>
      </c>
      <c r="G1470" s="57">
        <v>0</v>
      </c>
      <c r="H1470" s="57">
        <v>0</v>
      </c>
      <c r="I1470" s="68">
        <f t="shared" si="337"/>
        <v>625</v>
      </c>
      <c r="J1470" s="68">
        <v>0</v>
      </c>
      <c r="K1470" s="68">
        <v>0</v>
      </c>
      <c r="L1470" s="68">
        <f t="shared" si="333"/>
        <v>625</v>
      </c>
      <c r="M1470" s="49"/>
      <c r="N1470" s="49"/>
      <c r="O1470" s="49"/>
      <c r="P1470" s="49"/>
      <c r="Q1470" s="49"/>
      <c r="R1470" s="49"/>
      <c r="S1470" s="49"/>
      <c r="T1470" s="49"/>
      <c r="U1470" s="49"/>
      <c r="V1470" s="49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</row>
    <row r="1471" spans="1:35" s="1" customFormat="1" ht="18" customHeight="1">
      <c r="A1471" s="56">
        <v>41478</v>
      </c>
      <c r="B1471" s="55" t="s">
        <v>7</v>
      </c>
      <c r="C1471" s="55">
        <v>50</v>
      </c>
      <c r="D1471" s="55" t="s">
        <v>5</v>
      </c>
      <c r="E1471" s="57">
        <v>6095</v>
      </c>
      <c r="F1471" s="57">
        <v>6107.25</v>
      </c>
      <c r="G1471" s="57">
        <v>0</v>
      </c>
      <c r="H1471" s="57">
        <v>0</v>
      </c>
      <c r="I1471" s="68">
        <f t="shared" si="337"/>
        <v>612.5</v>
      </c>
      <c r="J1471" s="68">
        <v>0</v>
      </c>
      <c r="K1471" s="68">
        <v>0</v>
      </c>
      <c r="L1471" s="68">
        <f t="shared" si="333"/>
        <v>612.5</v>
      </c>
      <c r="M1471" s="49"/>
      <c r="N1471" s="49"/>
      <c r="O1471" s="49"/>
      <c r="P1471" s="49"/>
      <c r="Q1471" s="49"/>
      <c r="R1471" s="49"/>
      <c r="S1471" s="49"/>
      <c r="T1471" s="49"/>
      <c r="U1471" s="49"/>
      <c r="V1471" s="49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</row>
    <row r="1472" spans="1:35" s="1" customFormat="1" ht="18" customHeight="1">
      <c r="A1472" s="56">
        <v>41477</v>
      </c>
      <c r="B1472" s="55" t="s">
        <v>7</v>
      </c>
      <c r="C1472" s="55">
        <v>50</v>
      </c>
      <c r="D1472" s="55" t="s">
        <v>5</v>
      </c>
      <c r="E1472" s="57">
        <v>6060</v>
      </c>
      <c r="F1472" s="57">
        <v>6072.9</v>
      </c>
      <c r="G1472" s="57">
        <v>6095</v>
      </c>
      <c r="H1472" s="57">
        <v>0</v>
      </c>
      <c r="I1472" s="68">
        <f t="shared" si="337"/>
        <v>644.9999999999818</v>
      </c>
      <c r="J1472" s="68">
        <v>0</v>
      </c>
      <c r="K1472" s="68">
        <v>0</v>
      </c>
      <c r="L1472" s="68">
        <f t="shared" si="333"/>
        <v>644.9999999999818</v>
      </c>
      <c r="M1472" s="49"/>
      <c r="N1472" s="49"/>
      <c r="O1472" s="49"/>
      <c r="P1472" s="49"/>
      <c r="Q1472" s="49"/>
      <c r="R1472" s="49"/>
      <c r="S1472" s="49"/>
      <c r="T1472" s="49"/>
      <c r="U1472" s="49"/>
      <c r="V1472" s="49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</row>
    <row r="1473" spans="1:35" s="1" customFormat="1" ht="18" customHeight="1">
      <c r="A1473" s="56">
        <v>41474</v>
      </c>
      <c r="B1473" s="55" t="s">
        <v>4</v>
      </c>
      <c r="C1473" s="55">
        <v>25</v>
      </c>
      <c r="D1473" s="55" t="s">
        <v>5</v>
      </c>
      <c r="E1473" s="57">
        <v>11140</v>
      </c>
      <c r="F1473" s="57">
        <v>10972</v>
      </c>
      <c r="G1473" s="57">
        <v>0</v>
      </c>
      <c r="H1473" s="57">
        <v>0</v>
      </c>
      <c r="I1473" s="76">
        <f t="shared" si="337"/>
        <v>-4200</v>
      </c>
      <c r="J1473" s="76">
        <v>0</v>
      </c>
      <c r="K1473" s="76">
        <v>0</v>
      </c>
      <c r="L1473" s="76">
        <f t="shared" si="333"/>
        <v>-4200</v>
      </c>
      <c r="M1473" s="49"/>
      <c r="N1473" s="49"/>
      <c r="O1473" s="49"/>
      <c r="P1473" s="49"/>
      <c r="Q1473" s="49"/>
      <c r="R1473" s="49"/>
      <c r="S1473" s="49"/>
      <c r="T1473" s="49"/>
      <c r="U1473" s="49"/>
      <c r="V1473" s="49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</row>
    <row r="1474" spans="1:35" s="1" customFormat="1" ht="18" customHeight="1">
      <c r="A1474" s="56">
        <v>41473</v>
      </c>
      <c r="B1474" s="55" t="s">
        <v>4</v>
      </c>
      <c r="C1474" s="55">
        <v>25</v>
      </c>
      <c r="D1474" s="55" t="s">
        <v>5</v>
      </c>
      <c r="E1474" s="57">
        <v>10915</v>
      </c>
      <c r="F1474" s="57">
        <v>10950</v>
      </c>
      <c r="G1474" s="57">
        <v>10985</v>
      </c>
      <c r="H1474" s="57">
        <v>11050</v>
      </c>
      <c r="I1474" s="68">
        <f t="shared" si="337"/>
        <v>875</v>
      </c>
      <c r="J1474" s="68">
        <f>+(G1474-F1474)*C1474</f>
        <v>875</v>
      </c>
      <c r="K1474" s="68">
        <f>+(H1474-G1474)*C1474</f>
        <v>1625</v>
      </c>
      <c r="L1474" s="68">
        <f t="shared" si="333"/>
        <v>3375</v>
      </c>
      <c r="M1474" s="49"/>
      <c r="N1474" s="49"/>
      <c r="O1474" s="49"/>
      <c r="P1474" s="49"/>
      <c r="Q1474" s="49"/>
      <c r="R1474" s="49"/>
      <c r="S1474" s="49"/>
      <c r="T1474" s="49"/>
      <c r="U1474" s="49"/>
      <c r="V1474" s="49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</row>
    <row r="1475" spans="1:35" s="1" customFormat="1" ht="18" customHeight="1">
      <c r="A1475" s="56">
        <v>41472</v>
      </c>
      <c r="B1475" s="55" t="s">
        <v>4</v>
      </c>
      <c r="C1475" s="55">
        <v>25</v>
      </c>
      <c r="D1475" s="55" t="s">
        <v>5</v>
      </c>
      <c r="E1475" s="57">
        <v>11139</v>
      </c>
      <c r="F1475" s="57">
        <v>11161</v>
      </c>
      <c r="G1475" s="57">
        <v>0</v>
      </c>
      <c r="H1475" s="57">
        <v>0</v>
      </c>
      <c r="I1475" s="68">
        <f t="shared" si="337"/>
        <v>550</v>
      </c>
      <c r="J1475" s="68">
        <v>0</v>
      </c>
      <c r="K1475" s="68">
        <v>0</v>
      </c>
      <c r="L1475" s="68">
        <f t="shared" si="333"/>
        <v>550</v>
      </c>
      <c r="M1475" s="49"/>
      <c r="N1475" s="49"/>
      <c r="O1475" s="49"/>
      <c r="P1475" s="49"/>
      <c r="Q1475" s="49"/>
      <c r="R1475" s="49"/>
      <c r="S1475" s="49"/>
      <c r="T1475" s="49"/>
      <c r="U1475" s="49"/>
      <c r="V1475" s="49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</row>
    <row r="1476" spans="1:35" s="1" customFormat="1" ht="18" customHeight="1">
      <c r="A1476" s="56">
        <v>41471</v>
      </c>
      <c r="B1476" s="55" t="s">
        <v>4</v>
      </c>
      <c r="C1476" s="55">
        <v>25</v>
      </c>
      <c r="D1476" s="55" t="s">
        <v>5</v>
      </c>
      <c r="E1476" s="57">
        <v>11290</v>
      </c>
      <c r="F1476" s="57">
        <v>11320</v>
      </c>
      <c r="G1476" s="57">
        <v>11345.05</v>
      </c>
      <c r="H1476" s="57">
        <v>0</v>
      </c>
      <c r="I1476" s="68">
        <f t="shared" si="337"/>
        <v>750</v>
      </c>
      <c r="J1476" s="68">
        <f>+(G1476-F1476)*C1476</f>
        <v>626.2499999999818</v>
      </c>
      <c r="K1476" s="68">
        <v>0</v>
      </c>
      <c r="L1476" s="68">
        <f t="shared" si="333"/>
        <v>1376.2499999999818</v>
      </c>
      <c r="M1476" s="49"/>
      <c r="N1476" s="49"/>
      <c r="O1476" s="49"/>
      <c r="P1476" s="49"/>
      <c r="Q1476" s="49"/>
      <c r="R1476" s="49"/>
      <c r="S1476" s="49"/>
      <c r="T1476" s="49"/>
      <c r="U1476" s="49"/>
      <c r="V1476" s="49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</row>
    <row r="1477" spans="1:35" s="1" customFormat="1" ht="18" customHeight="1">
      <c r="A1477" s="56">
        <v>41470</v>
      </c>
      <c r="B1477" s="55" t="s">
        <v>4</v>
      </c>
      <c r="C1477" s="55">
        <v>25</v>
      </c>
      <c r="D1477" s="55" t="s">
        <v>5</v>
      </c>
      <c r="E1477" s="57">
        <v>11720</v>
      </c>
      <c r="F1477" s="57">
        <v>11753</v>
      </c>
      <c r="G1477" s="57">
        <v>11790</v>
      </c>
      <c r="H1477" s="77">
        <v>11839.9</v>
      </c>
      <c r="I1477" s="68">
        <f t="shared" si="337"/>
        <v>825</v>
      </c>
      <c r="J1477" s="68">
        <f>+(G1477-F1477)*C1477</f>
        <v>925</v>
      </c>
      <c r="K1477" s="68">
        <f>+(H1477-G1477)*C1477</f>
        <v>1247.499999999991</v>
      </c>
      <c r="L1477" s="68">
        <f t="shared" si="333"/>
        <v>2997.499999999991</v>
      </c>
      <c r="M1477" s="49"/>
      <c r="N1477" s="49"/>
      <c r="O1477" s="49"/>
      <c r="P1477" s="49"/>
      <c r="Q1477" s="49"/>
      <c r="R1477" s="49"/>
      <c r="S1477" s="49"/>
      <c r="T1477" s="49"/>
      <c r="U1477" s="49"/>
      <c r="V1477" s="49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</row>
    <row r="1478" spans="1:35" s="1" customFormat="1" ht="18" customHeight="1">
      <c r="A1478" s="56">
        <v>41467</v>
      </c>
      <c r="B1478" s="55" t="s">
        <v>4</v>
      </c>
      <c r="C1478" s="55">
        <v>25</v>
      </c>
      <c r="D1478" s="55" t="s">
        <v>5</v>
      </c>
      <c r="E1478" s="57">
        <v>11625</v>
      </c>
      <c r="F1478" s="57">
        <v>11650</v>
      </c>
      <c r="G1478" s="57">
        <v>11685</v>
      </c>
      <c r="H1478" s="57">
        <v>11740</v>
      </c>
      <c r="I1478" s="68">
        <f t="shared" si="337"/>
        <v>625</v>
      </c>
      <c r="J1478" s="68">
        <f>+(G1478-F1478)*C1478</f>
        <v>875</v>
      </c>
      <c r="K1478" s="68">
        <f>+(H1478-G1478)*C1478</f>
        <v>1375</v>
      </c>
      <c r="L1478" s="68">
        <f t="shared" si="333"/>
        <v>2875</v>
      </c>
      <c r="M1478" s="49"/>
      <c r="N1478" s="49"/>
      <c r="O1478" s="49"/>
      <c r="P1478" s="49"/>
      <c r="Q1478" s="49"/>
      <c r="R1478" s="49"/>
      <c r="S1478" s="49"/>
      <c r="T1478" s="49"/>
      <c r="U1478" s="49"/>
      <c r="V1478" s="49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</row>
    <row r="1479" spans="1:35" s="1" customFormat="1" ht="18" customHeight="1">
      <c r="A1479" s="56">
        <v>41466</v>
      </c>
      <c r="B1479" s="55" t="s">
        <v>4</v>
      </c>
      <c r="C1479" s="55">
        <v>25</v>
      </c>
      <c r="D1479" s="55" t="s">
        <v>5</v>
      </c>
      <c r="E1479" s="57">
        <v>11700</v>
      </c>
      <c r="F1479" s="57">
        <v>11725</v>
      </c>
      <c r="G1479" s="57">
        <v>11755</v>
      </c>
      <c r="H1479" s="57">
        <v>11820</v>
      </c>
      <c r="I1479" s="68">
        <f t="shared" si="337"/>
        <v>625</v>
      </c>
      <c r="J1479" s="68">
        <f>+(G1479-F1479)*C1479</f>
        <v>750</v>
      </c>
      <c r="K1479" s="68">
        <f>+(H1479-G1479)*C1479</f>
        <v>1625</v>
      </c>
      <c r="L1479" s="68">
        <f t="shared" si="333"/>
        <v>3000</v>
      </c>
      <c r="M1479" s="49"/>
      <c r="N1479" s="49"/>
      <c r="O1479" s="49"/>
      <c r="P1479" s="49"/>
      <c r="Q1479" s="49"/>
      <c r="R1479" s="49"/>
      <c r="S1479" s="49"/>
      <c r="T1479" s="49"/>
      <c r="U1479" s="49"/>
      <c r="V1479" s="49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</row>
    <row r="1480" spans="1:35" s="1" customFormat="1" ht="18" customHeight="1">
      <c r="A1480" s="56">
        <v>41465</v>
      </c>
      <c r="B1480" s="55" t="s">
        <v>4</v>
      </c>
      <c r="C1480" s="55">
        <v>25</v>
      </c>
      <c r="D1480" s="55" t="s">
        <v>6</v>
      </c>
      <c r="E1480" s="57">
        <v>11523</v>
      </c>
      <c r="F1480" s="57">
        <v>11500</v>
      </c>
      <c r="G1480" s="57">
        <v>11470</v>
      </c>
      <c r="H1480" s="57">
        <v>11390</v>
      </c>
      <c r="I1480" s="68">
        <f>(E1480-F1480)*C1480</f>
        <v>575</v>
      </c>
      <c r="J1480" s="68">
        <f>+(F1480-G1480)*C1480</f>
        <v>750</v>
      </c>
      <c r="K1480" s="68">
        <f>+(G1480-H1480)*C1480</f>
        <v>2000</v>
      </c>
      <c r="L1480" s="68">
        <f t="shared" si="333"/>
        <v>3325</v>
      </c>
      <c r="M1480" s="49"/>
      <c r="N1480" s="49"/>
      <c r="O1480" s="49"/>
      <c r="P1480" s="49"/>
      <c r="Q1480" s="49"/>
      <c r="R1480" s="49"/>
      <c r="S1480" s="49"/>
      <c r="T1480" s="49"/>
      <c r="U1480" s="49"/>
      <c r="V1480" s="49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</row>
    <row r="1481" spans="1:35" s="1" customFormat="1" ht="18" customHeight="1">
      <c r="A1481" s="56">
        <v>41464</v>
      </c>
      <c r="B1481" s="55" t="s">
        <v>4</v>
      </c>
      <c r="C1481" s="55">
        <v>25</v>
      </c>
      <c r="D1481" s="55" t="s">
        <v>5</v>
      </c>
      <c r="E1481" s="59">
        <v>11450</v>
      </c>
      <c r="F1481" s="59">
        <v>11480</v>
      </c>
      <c r="G1481" s="59">
        <v>11520</v>
      </c>
      <c r="H1481" s="59">
        <v>11580</v>
      </c>
      <c r="I1481" s="68">
        <f>(F1481-E1481)*C1481</f>
        <v>750</v>
      </c>
      <c r="J1481" s="68">
        <f>+(G1481-F1481)*C1481</f>
        <v>1000</v>
      </c>
      <c r="K1481" s="68">
        <f>+(H1481-G1481)*C1481</f>
        <v>1500</v>
      </c>
      <c r="L1481" s="68">
        <f t="shared" si="333"/>
        <v>3250</v>
      </c>
      <c r="M1481" s="49"/>
      <c r="N1481" s="49"/>
      <c r="O1481" s="49"/>
      <c r="P1481" s="49"/>
      <c r="Q1481" s="49"/>
      <c r="R1481" s="49"/>
      <c r="S1481" s="49"/>
      <c r="T1481" s="49"/>
      <c r="U1481" s="49"/>
      <c r="V1481" s="49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</row>
    <row r="1482" spans="1:35" s="1" customFormat="1" ht="18" customHeight="1">
      <c r="A1482" s="56">
        <v>41463</v>
      </c>
      <c r="B1482" s="55" t="s">
        <v>4</v>
      </c>
      <c r="C1482" s="55">
        <v>25</v>
      </c>
      <c r="D1482" s="55" t="s">
        <v>6</v>
      </c>
      <c r="E1482" s="59">
        <v>11283</v>
      </c>
      <c r="F1482" s="59">
        <v>11265</v>
      </c>
      <c r="G1482" s="59">
        <v>0</v>
      </c>
      <c r="H1482" s="59">
        <v>0</v>
      </c>
      <c r="I1482" s="68">
        <f>(E1482-F1482)*C1482</f>
        <v>450</v>
      </c>
      <c r="J1482" s="68">
        <v>0</v>
      </c>
      <c r="K1482" s="68">
        <v>0</v>
      </c>
      <c r="L1482" s="68">
        <f t="shared" si="333"/>
        <v>450</v>
      </c>
      <c r="M1482" s="49"/>
      <c r="N1482" s="49"/>
      <c r="O1482" s="49"/>
      <c r="P1482" s="49"/>
      <c r="Q1482" s="49"/>
      <c r="R1482" s="49"/>
      <c r="S1482" s="49"/>
      <c r="T1482" s="49"/>
      <c r="U1482" s="49"/>
      <c r="V1482" s="49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</row>
    <row r="1483" spans="1:35" s="1" customFormat="1" ht="18" customHeight="1">
      <c r="A1483" s="56">
        <v>41460</v>
      </c>
      <c r="B1483" s="55" t="s">
        <v>4</v>
      </c>
      <c r="C1483" s="55">
        <v>25</v>
      </c>
      <c r="D1483" s="55" t="s">
        <v>5</v>
      </c>
      <c r="E1483" s="59">
        <v>11545</v>
      </c>
      <c r="F1483" s="59">
        <v>11568</v>
      </c>
      <c r="G1483" s="59">
        <v>0</v>
      </c>
      <c r="H1483" s="59">
        <v>0</v>
      </c>
      <c r="I1483" s="68">
        <f>(F1483-E1483)*C1483</f>
        <v>575</v>
      </c>
      <c r="J1483" s="68">
        <v>0</v>
      </c>
      <c r="K1483" s="68">
        <v>0</v>
      </c>
      <c r="L1483" s="68">
        <f t="shared" si="333"/>
        <v>575</v>
      </c>
      <c r="M1483" s="49"/>
      <c r="N1483" s="49"/>
      <c r="O1483" s="49"/>
      <c r="P1483" s="49"/>
      <c r="Q1483" s="49"/>
      <c r="R1483" s="49"/>
      <c r="S1483" s="49"/>
      <c r="T1483" s="49"/>
      <c r="U1483" s="49"/>
      <c r="V1483" s="49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</row>
    <row r="1484" spans="1:35" s="1" customFormat="1" ht="18" customHeight="1">
      <c r="A1484" s="56">
        <v>41459</v>
      </c>
      <c r="B1484" s="55" t="s">
        <v>4</v>
      </c>
      <c r="C1484" s="55">
        <v>25</v>
      </c>
      <c r="D1484" s="55" t="s">
        <v>6</v>
      </c>
      <c r="E1484" s="57">
        <v>11433</v>
      </c>
      <c r="F1484" s="57">
        <v>11410</v>
      </c>
      <c r="G1484" s="57">
        <v>11380</v>
      </c>
      <c r="H1484" s="57">
        <v>11290</v>
      </c>
      <c r="I1484" s="68">
        <f>(E1484-F1484)*C1484</f>
        <v>575</v>
      </c>
      <c r="J1484" s="68">
        <f>+(F1484-G1484)*C1484</f>
        <v>750</v>
      </c>
      <c r="K1484" s="68">
        <f>+(G1484-H1484)*C1484</f>
        <v>2250</v>
      </c>
      <c r="L1484" s="68">
        <f t="shared" si="333"/>
        <v>3575</v>
      </c>
      <c r="M1484" s="49"/>
      <c r="N1484" s="49"/>
      <c r="O1484" s="49"/>
      <c r="P1484" s="49"/>
      <c r="Q1484" s="49"/>
      <c r="R1484" s="49"/>
      <c r="S1484" s="49"/>
      <c r="T1484" s="49"/>
      <c r="U1484" s="49"/>
      <c r="V1484" s="49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</row>
    <row r="1485" spans="1:35" s="1" customFormat="1" ht="18" customHeight="1">
      <c r="A1485" s="56">
        <v>41458</v>
      </c>
      <c r="B1485" s="55" t="s">
        <v>4</v>
      </c>
      <c r="C1485" s="55">
        <v>25</v>
      </c>
      <c r="D1485" s="55" t="s">
        <v>5</v>
      </c>
      <c r="E1485" s="57">
        <v>11395</v>
      </c>
      <c r="F1485" s="57">
        <v>11418</v>
      </c>
      <c r="G1485" s="57">
        <v>11448</v>
      </c>
      <c r="H1485" s="57">
        <v>0</v>
      </c>
      <c r="I1485" s="68">
        <f>(F1485-E1485)*C1485</f>
        <v>575</v>
      </c>
      <c r="J1485" s="68">
        <f>+(G1485-F1485)*C1485</f>
        <v>750</v>
      </c>
      <c r="K1485" s="68">
        <v>0</v>
      </c>
      <c r="L1485" s="68">
        <f t="shared" si="333"/>
        <v>1325</v>
      </c>
      <c r="M1485" s="49"/>
      <c r="N1485" s="49"/>
      <c r="O1485" s="49"/>
      <c r="P1485" s="49"/>
      <c r="Q1485" s="49"/>
      <c r="R1485" s="49"/>
      <c r="S1485" s="49"/>
      <c r="T1485" s="49"/>
      <c r="U1485" s="49"/>
      <c r="V1485" s="49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</row>
    <row r="1486" spans="1:35" s="1" customFormat="1" ht="18" customHeight="1">
      <c r="A1486" s="56">
        <v>41457</v>
      </c>
      <c r="B1486" s="55" t="s">
        <v>4</v>
      </c>
      <c r="C1486" s="55">
        <v>25</v>
      </c>
      <c r="D1486" s="55" t="s">
        <v>6</v>
      </c>
      <c r="E1486" s="57">
        <v>11685</v>
      </c>
      <c r="F1486" s="57">
        <v>11660</v>
      </c>
      <c r="G1486" s="57">
        <v>11630</v>
      </c>
      <c r="H1486" s="57">
        <v>11510</v>
      </c>
      <c r="I1486" s="68">
        <f aca="true" t="shared" si="338" ref="I1486:I1494">(E1486-F1486)*C1486</f>
        <v>625</v>
      </c>
      <c r="J1486" s="68">
        <f>+(F1486-G1486)*C1486</f>
        <v>750</v>
      </c>
      <c r="K1486" s="68">
        <f>+(G1486-H1486)*C1486</f>
        <v>3000</v>
      </c>
      <c r="L1486" s="68">
        <f t="shared" si="333"/>
        <v>4375</v>
      </c>
      <c r="M1486" s="49"/>
      <c r="N1486" s="49"/>
      <c r="O1486" s="49"/>
      <c r="P1486" s="49"/>
      <c r="Q1486" s="49"/>
      <c r="R1486" s="49"/>
      <c r="S1486" s="49"/>
      <c r="T1486" s="49"/>
      <c r="U1486" s="49"/>
      <c r="V1486" s="49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</row>
    <row r="1487" spans="1:35" s="1" customFormat="1" ht="18" customHeight="1">
      <c r="A1487" s="56">
        <v>41456</v>
      </c>
      <c r="B1487" s="55" t="s">
        <v>4</v>
      </c>
      <c r="C1487" s="55">
        <v>25</v>
      </c>
      <c r="D1487" s="55" t="s">
        <v>6</v>
      </c>
      <c r="E1487" s="57">
        <v>11740</v>
      </c>
      <c r="F1487" s="57">
        <v>11710</v>
      </c>
      <c r="G1487" s="57">
        <v>11680</v>
      </c>
      <c r="H1487" s="57">
        <v>11644</v>
      </c>
      <c r="I1487" s="68">
        <f t="shared" si="338"/>
        <v>750</v>
      </c>
      <c r="J1487" s="68">
        <f>+(F1487-G1487)*C1487</f>
        <v>750</v>
      </c>
      <c r="K1487" s="68">
        <f>+(G1487-H1487)*C1487</f>
        <v>900</v>
      </c>
      <c r="L1487" s="68">
        <f t="shared" si="333"/>
        <v>2400</v>
      </c>
      <c r="M1487" s="49"/>
      <c r="N1487" s="49"/>
      <c r="O1487" s="49"/>
      <c r="P1487" s="49"/>
      <c r="Q1487" s="49"/>
      <c r="R1487" s="49"/>
      <c r="S1487" s="49"/>
      <c r="T1487" s="49"/>
      <c r="U1487" s="49"/>
      <c r="V1487" s="49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</row>
    <row r="1488" spans="1:35" s="1" customFormat="1" ht="18" customHeight="1">
      <c r="A1488" s="56">
        <v>41453</v>
      </c>
      <c r="B1488" s="55" t="s">
        <v>4</v>
      </c>
      <c r="C1488" s="55">
        <v>25</v>
      </c>
      <c r="D1488" s="55" t="s">
        <v>6</v>
      </c>
      <c r="E1488" s="57">
        <v>11485</v>
      </c>
      <c r="F1488" s="57">
        <v>11460</v>
      </c>
      <c r="G1488" s="57">
        <v>0</v>
      </c>
      <c r="H1488" s="57">
        <v>0</v>
      </c>
      <c r="I1488" s="68">
        <f t="shared" si="338"/>
        <v>625</v>
      </c>
      <c r="J1488" s="68">
        <v>0</v>
      </c>
      <c r="K1488" s="68">
        <v>0</v>
      </c>
      <c r="L1488" s="68">
        <f aca="true" t="shared" si="339" ref="L1488:L1551">+I1488+J1488+K1488</f>
        <v>625</v>
      </c>
      <c r="M1488" s="49"/>
      <c r="N1488" s="49"/>
      <c r="O1488" s="49"/>
      <c r="P1488" s="49"/>
      <c r="Q1488" s="49"/>
      <c r="R1488" s="49"/>
      <c r="S1488" s="49"/>
      <c r="T1488" s="49"/>
      <c r="U1488" s="49"/>
      <c r="V1488" s="49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</row>
    <row r="1489" spans="1:35" s="1" customFormat="1" ht="18" customHeight="1">
      <c r="A1489" s="56">
        <v>41452</v>
      </c>
      <c r="B1489" s="55" t="s">
        <v>4</v>
      </c>
      <c r="C1489" s="55">
        <v>25</v>
      </c>
      <c r="D1489" s="55" t="s">
        <v>6</v>
      </c>
      <c r="E1489" s="57">
        <v>11183</v>
      </c>
      <c r="F1489" s="57">
        <v>11160</v>
      </c>
      <c r="G1489" s="57">
        <v>0</v>
      </c>
      <c r="H1489" s="57">
        <v>0</v>
      </c>
      <c r="I1489" s="68">
        <f t="shared" si="338"/>
        <v>575</v>
      </c>
      <c r="J1489" s="68">
        <v>0</v>
      </c>
      <c r="K1489" s="68">
        <v>0</v>
      </c>
      <c r="L1489" s="68">
        <f t="shared" si="339"/>
        <v>575</v>
      </c>
      <c r="M1489" s="49"/>
      <c r="N1489" s="49"/>
      <c r="O1489" s="49"/>
      <c r="P1489" s="49"/>
      <c r="Q1489" s="49"/>
      <c r="R1489" s="49"/>
      <c r="S1489" s="49"/>
      <c r="T1489" s="49"/>
      <c r="U1489" s="49"/>
      <c r="V1489" s="49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</row>
    <row r="1490" spans="1:35" s="1" customFormat="1" ht="18" customHeight="1">
      <c r="A1490" s="56">
        <v>41451</v>
      </c>
      <c r="B1490" s="55" t="s">
        <v>4</v>
      </c>
      <c r="C1490" s="55">
        <v>25</v>
      </c>
      <c r="D1490" s="55" t="s">
        <v>6</v>
      </c>
      <c r="E1490" s="57">
        <v>11223</v>
      </c>
      <c r="F1490" s="57">
        <v>11200</v>
      </c>
      <c r="G1490" s="57">
        <v>11170</v>
      </c>
      <c r="H1490" s="57">
        <v>11085</v>
      </c>
      <c r="I1490" s="68">
        <f t="shared" si="338"/>
        <v>575</v>
      </c>
      <c r="J1490" s="68">
        <f>+(F1490-G1490)*C1490</f>
        <v>750</v>
      </c>
      <c r="K1490" s="68">
        <f>+(G1490-H1490)*C1490</f>
        <v>2125</v>
      </c>
      <c r="L1490" s="68">
        <f t="shared" si="339"/>
        <v>3450</v>
      </c>
      <c r="M1490" s="49"/>
      <c r="N1490" s="49"/>
      <c r="O1490" s="49"/>
      <c r="P1490" s="49"/>
      <c r="Q1490" s="49"/>
      <c r="R1490" s="49"/>
      <c r="S1490" s="49"/>
      <c r="T1490" s="49"/>
      <c r="U1490" s="49"/>
      <c r="V1490" s="49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</row>
    <row r="1491" spans="1:35" s="1" customFormat="1" ht="18" customHeight="1">
      <c r="A1491" s="56">
        <v>41450</v>
      </c>
      <c r="B1491" s="55" t="s">
        <v>4</v>
      </c>
      <c r="C1491" s="55">
        <v>25</v>
      </c>
      <c r="D1491" s="55" t="s">
        <v>6</v>
      </c>
      <c r="E1491" s="57">
        <v>11315</v>
      </c>
      <c r="F1491" s="57">
        <v>11290</v>
      </c>
      <c r="G1491" s="57">
        <v>11260</v>
      </c>
      <c r="H1491" s="57">
        <v>11180.1</v>
      </c>
      <c r="I1491" s="68">
        <f t="shared" si="338"/>
        <v>625</v>
      </c>
      <c r="J1491" s="68">
        <f>+(F1491-G1491)*C1491</f>
        <v>750</v>
      </c>
      <c r="K1491" s="68">
        <f>+(G1491-H1491)*C1491</f>
        <v>1997.499999999991</v>
      </c>
      <c r="L1491" s="68">
        <f t="shared" si="339"/>
        <v>3372.499999999991</v>
      </c>
      <c r="M1491" s="49"/>
      <c r="N1491" s="49"/>
      <c r="O1491" s="49"/>
      <c r="P1491" s="49"/>
      <c r="Q1491" s="49"/>
      <c r="R1491" s="49"/>
      <c r="S1491" s="49"/>
      <c r="T1491" s="49"/>
      <c r="U1491" s="49"/>
      <c r="V1491" s="49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</row>
    <row r="1492" spans="1:35" s="1" customFormat="1" ht="18" customHeight="1">
      <c r="A1492" s="56">
        <v>41450</v>
      </c>
      <c r="B1492" s="55" t="s">
        <v>4</v>
      </c>
      <c r="C1492" s="55">
        <v>25</v>
      </c>
      <c r="D1492" s="55" t="s">
        <v>6</v>
      </c>
      <c r="E1492" s="57">
        <v>11143</v>
      </c>
      <c r="F1492" s="57">
        <v>11120</v>
      </c>
      <c r="G1492" s="57">
        <v>0</v>
      </c>
      <c r="H1492" s="57">
        <v>0</v>
      </c>
      <c r="I1492" s="68">
        <f t="shared" si="338"/>
        <v>575</v>
      </c>
      <c r="J1492" s="68">
        <v>0</v>
      </c>
      <c r="K1492" s="68">
        <v>0</v>
      </c>
      <c r="L1492" s="68">
        <f t="shared" si="339"/>
        <v>575</v>
      </c>
      <c r="M1492" s="49"/>
      <c r="N1492" s="49"/>
      <c r="O1492" s="49"/>
      <c r="P1492" s="49"/>
      <c r="Q1492" s="49"/>
      <c r="R1492" s="49"/>
      <c r="S1492" s="49"/>
      <c r="T1492" s="49"/>
      <c r="U1492" s="49"/>
      <c r="V1492" s="49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</row>
    <row r="1493" spans="1:35" s="1" customFormat="1" ht="18" customHeight="1">
      <c r="A1493" s="56">
        <v>41449</v>
      </c>
      <c r="B1493" s="55" t="s">
        <v>4</v>
      </c>
      <c r="C1493" s="55">
        <v>25</v>
      </c>
      <c r="D1493" s="55" t="s">
        <v>6</v>
      </c>
      <c r="E1493" s="57">
        <v>11190</v>
      </c>
      <c r="F1493" s="57">
        <v>11167</v>
      </c>
      <c r="G1493" s="57">
        <v>11137</v>
      </c>
      <c r="H1493" s="57">
        <v>0</v>
      </c>
      <c r="I1493" s="68">
        <f t="shared" si="338"/>
        <v>575</v>
      </c>
      <c r="J1493" s="68">
        <f>+(F1493-G1493)*C1493</f>
        <v>750</v>
      </c>
      <c r="K1493" s="68">
        <v>0</v>
      </c>
      <c r="L1493" s="68">
        <f t="shared" si="339"/>
        <v>1325</v>
      </c>
      <c r="M1493" s="49"/>
      <c r="N1493" s="49"/>
      <c r="O1493" s="49"/>
      <c r="P1493" s="49"/>
      <c r="Q1493" s="49"/>
      <c r="R1493" s="49"/>
      <c r="S1493" s="49"/>
      <c r="T1493" s="49"/>
      <c r="U1493" s="49"/>
      <c r="V1493" s="49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</row>
    <row r="1494" spans="1:35" s="1" customFormat="1" ht="18" customHeight="1">
      <c r="A1494" s="56">
        <v>41446</v>
      </c>
      <c r="B1494" s="55" t="s">
        <v>4</v>
      </c>
      <c r="C1494" s="55">
        <v>25</v>
      </c>
      <c r="D1494" s="55" t="s">
        <v>6</v>
      </c>
      <c r="E1494" s="57">
        <v>11353</v>
      </c>
      <c r="F1494" s="57">
        <v>11330</v>
      </c>
      <c r="G1494" s="57">
        <v>11300</v>
      </c>
      <c r="H1494" s="57">
        <v>11215</v>
      </c>
      <c r="I1494" s="68">
        <f t="shared" si="338"/>
        <v>575</v>
      </c>
      <c r="J1494" s="68">
        <f>+(F1494-G1494)*C1494</f>
        <v>750</v>
      </c>
      <c r="K1494" s="68">
        <f>+(G1494-H1494)*C1494</f>
        <v>2125</v>
      </c>
      <c r="L1494" s="68">
        <f t="shared" si="339"/>
        <v>3450</v>
      </c>
      <c r="M1494" s="49"/>
      <c r="N1494" s="49"/>
      <c r="O1494" s="49"/>
      <c r="P1494" s="49"/>
      <c r="Q1494" s="49"/>
      <c r="R1494" s="49"/>
      <c r="S1494" s="49"/>
      <c r="T1494" s="49"/>
      <c r="U1494" s="49"/>
      <c r="V1494" s="49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</row>
    <row r="1495" spans="1:35" s="1" customFormat="1" ht="18" customHeight="1">
      <c r="A1495" s="56">
        <v>41445</v>
      </c>
      <c r="B1495" s="55" t="s">
        <v>4</v>
      </c>
      <c r="C1495" s="55">
        <v>25</v>
      </c>
      <c r="D1495" s="55" t="s">
        <v>5</v>
      </c>
      <c r="E1495" s="57">
        <v>11430</v>
      </c>
      <c r="F1495" s="57">
        <v>11453</v>
      </c>
      <c r="G1495" s="57">
        <v>0</v>
      </c>
      <c r="H1495" s="57">
        <v>0</v>
      </c>
      <c r="I1495" s="68">
        <f>(F1495-E1495)*C1495</f>
        <v>575</v>
      </c>
      <c r="J1495" s="68">
        <v>0</v>
      </c>
      <c r="K1495" s="68">
        <v>0</v>
      </c>
      <c r="L1495" s="68">
        <f t="shared" si="339"/>
        <v>575</v>
      </c>
      <c r="M1495" s="49"/>
      <c r="N1495" s="49"/>
      <c r="O1495" s="49"/>
      <c r="P1495" s="49"/>
      <c r="Q1495" s="49"/>
      <c r="R1495" s="49"/>
      <c r="S1495" s="49"/>
      <c r="T1495" s="49"/>
      <c r="U1495" s="49"/>
      <c r="V1495" s="49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</row>
    <row r="1496" spans="1:35" s="1" customFormat="1" ht="18" customHeight="1">
      <c r="A1496" s="56">
        <v>41444</v>
      </c>
      <c r="B1496" s="55" t="s">
        <v>4</v>
      </c>
      <c r="C1496" s="55">
        <v>25</v>
      </c>
      <c r="D1496" s="55" t="s">
        <v>6</v>
      </c>
      <c r="E1496" s="57">
        <v>11775</v>
      </c>
      <c r="F1496" s="57">
        <v>11752</v>
      </c>
      <c r="G1496" s="57">
        <v>11720</v>
      </c>
      <c r="H1496" s="57">
        <v>11670</v>
      </c>
      <c r="I1496" s="68">
        <f>(E1496-F1496)*C1496</f>
        <v>575</v>
      </c>
      <c r="J1496" s="68">
        <f>+(F1496-G1496)*C1496</f>
        <v>800</v>
      </c>
      <c r="K1496" s="68">
        <f>+(G1496-H1496)*C1496</f>
        <v>1250</v>
      </c>
      <c r="L1496" s="68">
        <f t="shared" si="339"/>
        <v>2625</v>
      </c>
      <c r="M1496" s="49"/>
      <c r="N1496" s="49"/>
      <c r="O1496" s="49"/>
      <c r="P1496" s="49"/>
      <c r="Q1496" s="49"/>
      <c r="R1496" s="49"/>
      <c r="S1496" s="49"/>
      <c r="T1496" s="49"/>
      <c r="U1496" s="49"/>
      <c r="V1496" s="49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</row>
    <row r="1497" spans="1:35" s="1" customFormat="1" ht="18" customHeight="1">
      <c r="A1497" s="56">
        <v>41444</v>
      </c>
      <c r="B1497" s="55" t="s">
        <v>4</v>
      </c>
      <c r="C1497" s="55">
        <v>25</v>
      </c>
      <c r="D1497" s="55" t="s">
        <v>5</v>
      </c>
      <c r="E1497" s="57">
        <v>11805</v>
      </c>
      <c r="F1497" s="57">
        <v>11805</v>
      </c>
      <c r="G1497" s="59">
        <v>0</v>
      </c>
      <c r="H1497" s="59">
        <v>0</v>
      </c>
      <c r="I1497" s="68">
        <f aca="true" t="shared" si="340" ref="I1497:I1503">(F1497-E1497)*C1497</f>
        <v>0</v>
      </c>
      <c r="J1497" s="68">
        <v>0</v>
      </c>
      <c r="K1497" s="68">
        <v>0</v>
      </c>
      <c r="L1497" s="68">
        <f t="shared" si="339"/>
        <v>0</v>
      </c>
      <c r="M1497" s="49"/>
      <c r="N1497" s="49"/>
      <c r="O1497" s="49"/>
      <c r="P1497" s="49"/>
      <c r="Q1497" s="49"/>
      <c r="R1497" s="49"/>
      <c r="S1497" s="49"/>
      <c r="T1497" s="49"/>
      <c r="U1497" s="49"/>
      <c r="V1497" s="49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</row>
    <row r="1498" spans="1:35" s="1" customFormat="1" ht="18" customHeight="1">
      <c r="A1498" s="56">
        <v>41443</v>
      </c>
      <c r="B1498" s="55" t="s">
        <v>8</v>
      </c>
      <c r="C1498" s="55">
        <v>50</v>
      </c>
      <c r="D1498" s="55" t="s">
        <v>5</v>
      </c>
      <c r="E1498" s="57">
        <v>5840</v>
      </c>
      <c r="F1498" s="57">
        <v>5853</v>
      </c>
      <c r="G1498" s="57">
        <v>5867</v>
      </c>
      <c r="H1498" s="57">
        <v>0</v>
      </c>
      <c r="I1498" s="68">
        <f t="shared" si="340"/>
        <v>650</v>
      </c>
      <c r="J1498" s="68">
        <f>+(G1498-F1498)*C1498</f>
        <v>700</v>
      </c>
      <c r="K1498" s="68">
        <v>0</v>
      </c>
      <c r="L1498" s="68">
        <f t="shared" si="339"/>
        <v>1350</v>
      </c>
      <c r="M1498" s="49"/>
      <c r="N1498" s="49"/>
      <c r="O1498" s="49"/>
      <c r="P1498" s="49"/>
      <c r="Q1498" s="49"/>
      <c r="R1498" s="49"/>
      <c r="S1498" s="49"/>
      <c r="T1498" s="49"/>
      <c r="U1498" s="49"/>
      <c r="V1498" s="49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</row>
    <row r="1499" spans="1:35" s="1" customFormat="1" ht="18" customHeight="1">
      <c r="A1499" s="56">
        <v>41443</v>
      </c>
      <c r="B1499" s="55" t="s">
        <v>4</v>
      </c>
      <c r="C1499" s="55">
        <v>25</v>
      </c>
      <c r="D1499" s="55" t="s">
        <v>5</v>
      </c>
      <c r="E1499" s="57">
        <v>11940</v>
      </c>
      <c r="F1499" s="57">
        <v>11963</v>
      </c>
      <c r="G1499" s="59">
        <v>0</v>
      </c>
      <c r="H1499" s="59">
        <v>0</v>
      </c>
      <c r="I1499" s="68">
        <f t="shared" si="340"/>
        <v>575</v>
      </c>
      <c r="J1499" s="68">
        <v>0</v>
      </c>
      <c r="K1499" s="68">
        <v>0</v>
      </c>
      <c r="L1499" s="68">
        <f t="shared" si="339"/>
        <v>575</v>
      </c>
      <c r="M1499" s="49"/>
      <c r="N1499" s="49"/>
      <c r="O1499" s="49"/>
      <c r="P1499" s="49"/>
      <c r="Q1499" s="49"/>
      <c r="R1499" s="49"/>
      <c r="S1499" s="49"/>
      <c r="T1499" s="49"/>
      <c r="U1499" s="49"/>
      <c r="V1499" s="49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</row>
    <row r="1500" spans="1:35" s="1" customFormat="1" ht="18" customHeight="1">
      <c r="A1500" s="56">
        <v>41442</v>
      </c>
      <c r="B1500" s="55" t="s">
        <v>9</v>
      </c>
      <c r="C1500" s="55">
        <v>25</v>
      </c>
      <c r="D1500" s="55" t="s">
        <v>5</v>
      </c>
      <c r="E1500" s="57">
        <v>11780</v>
      </c>
      <c r="F1500" s="57">
        <v>11805</v>
      </c>
      <c r="G1500" s="57">
        <v>11835</v>
      </c>
      <c r="H1500" s="57">
        <v>11930</v>
      </c>
      <c r="I1500" s="68">
        <f t="shared" si="340"/>
        <v>625</v>
      </c>
      <c r="J1500" s="68">
        <f>+(G1500-F1500)*C1500</f>
        <v>750</v>
      </c>
      <c r="K1500" s="68">
        <f>+(H1500-G1500)*C1500</f>
        <v>2375</v>
      </c>
      <c r="L1500" s="68">
        <f t="shared" si="339"/>
        <v>3750</v>
      </c>
      <c r="M1500" s="49"/>
      <c r="N1500" s="49"/>
      <c r="O1500" s="49"/>
      <c r="P1500" s="49"/>
      <c r="Q1500" s="49"/>
      <c r="R1500" s="49"/>
      <c r="S1500" s="49"/>
      <c r="T1500" s="49"/>
      <c r="U1500" s="49"/>
      <c r="V1500" s="49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</row>
    <row r="1501" spans="1:35" s="1" customFormat="1" ht="18" customHeight="1">
      <c r="A1501" s="56">
        <v>41439</v>
      </c>
      <c r="B1501" s="55" t="s">
        <v>9</v>
      </c>
      <c r="C1501" s="55">
        <v>25</v>
      </c>
      <c r="D1501" s="55" t="s">
        <v>5</v>
      </c>
      <c r="E1501" s="57">
        <v>11900</v>
      </c>
      <c r="F1501" s="57">
        <v>11923</v>
      </c>
      <c r="G1501" s="57">
        <v>11955</v>
      </c>
      <c r="H1501" s="57">
        <v>0</v>
      </c>
      <c r="I1501" s="68">
        <f t="shared" si="340"/>
        <v>575</v>
      </c>
      <c r="J1501" s="68">
        <f>+(G1501-F1501)*C1501</f>
        <v>800</v>
      </c>
      <c r="K1501" s="68">
        <v>0</v>
      </c>
      <c r="L1501" s="68">
        <f t="shared" si="339"/>
        <v>1375</v>
      </c>
      <c r="M1501" s="49"/>
      <c r="N1501" s="49"/>
      <c r="O1501" s="49"/>
      <c r="P1501" s="49"/>
      <c r="Q1501" s="49"/>
      <c r="R1501" s="49"/>
      <c r="S1501" s="49"/>
      <c r="T1501" s="49"/>
      <c r="U1501" s="49"/>
      <c r="V1501" s="49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</row>
    <row r="1502" spans="1:35" s="1" customFormat="1" ht="18" customHeight="1">
      <c r="A1502" s="56">
        <v>41438</v>
      </c>
      <c r="B1502" s="55" t="s">
        <v>9</v>
      </c>
      <c r="C1502" s="55">
        <v>25</v>
      </c>
      <c r="D1502" s="55" t="s">
        <v>5</v>
      </c>
      <c r="E1502" s="57">
        <v>11730</v>
      </c>
      <c r="F1502" s="57">
        <v>11753</v>
      </c>
      <c r="G1502" s="57">
        <v>11785</v>
      </c>
      <c r="H1502" s="57">
        <v>11811.1</v>
      </c>
      <c r="I1502" s="68">
        <f t="shared" si="340"/>
        <v>575</v>
      </c>
      <c r="J1502" s="68">
        <f>+(G1502-F1502)*C1502</f>
        <v>800</v>
      </c>
      <c r="K1502" s="68">
        <f>+(H1502-G1502)*C1502</f>
        <v>652.5000000000091</v>
      </c>
      <c r="L1502" s="68">
        <f t="shared" si="339"/>
        <v>2027.500000000009</v>
      </c>
      <c r="M1502" s="49"/>
      <c r="N1502" s="49"/>
      <c r="O1502" s="49"/>
      <c r="P1502" s="49"/>
      <c r="Q1502" s="49"/>
      <c r="R1502" s="49"/>
      <c r="S1502" s="49"/>
      <c r="T1502" s="49"/>
      <c r="U1502" s="49"/>
      <c r="V1502" s="49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</row>
    <row r="1503" spans="1:35" s="1" customFormat="1" ht="18" customHeight="1">
      <c r="A1503" s="56">
        <v>41437</v>
      </c>
      <c r="B1503" s="55" t="s">
        <v>9</v>
      </c>
      <c r="C1503" s="55">
        <v>25</v>
      </c>
      <c r="D1503" s="55" t="s">
        <v>5</v>
      </c>
      <c r="E1503" s="57">
        <v>12770</v>
      </c>
      <c r="F1503" s="57">
        <v>12793</v>
      </c>
      <c r="G1503" s="57">
        <v>12825</v>
      </c>
      <c r="H1503" s="57">
        <v>12870</v>
      </c>
      <c r="I1503" s="68">
        <f t="shared" si="340"/>
        <v>575</v>
      </c>
      <c r="J1503" s="68">
        <f>+(G1503-F1503)*C1503</f>
        <v>800</v>
      </c>
      <c r="K1503" s="68">
        <f>+(H1503-G1503)*C1503</f>
        <v>1125</v>
      </c>
      <c r="L1503" s="68">
        <f t="shared" si="339"/>
        <v>2500</v>
      </c>
      <c r="M1503" s="49"/>
      <c r="N1503" s="49"/>
      <c r="O1503" s="49"/>
      <c r="P1503" s="49"/>
      <c r="Q1503" s="49"/>
      <c r="R1503" s="49"/>
      <c r="S1503" s="49"/>
      <c r="T1503" s="49"/>
      <c r="U1503" s="49"/>
      <c r="V1503" s="49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</row>
    <row r="1504" spans="1:35" s="1" customFormat="1" ht="18" customHeight="1">
      <c r="A1504" s="56">
        <v>41436</v>
      </c>
      <c r="B1504" s="55" t="s">
        <v>9</v>
      </c>
      <c r="C1504" s="55">
        <v>25</v>
      </c>
      <c r="D1504" s="55" t="s">
        <v>6</v>
      </c>
      <c r="E1504" s="57">
        <v>11845</v>
      </c>
      <c r="F1504" s="57">
        <v>11821.5</v>
      </c>
      <c r="G1504" s="57">
        <v>0</v>
      </c>
      <c r="H1504" s="57">
        <v>0</v>
      </c>
      <c r="I1504" s="68">
        <f>(E1504-F1504)*C1504</f>
        <v>587.5</v>
      </c>
      <c r="J1504" s="68">
        <v>0</v>
      </c>
      <c r="K1504" s="68">
        <v>0</v>
      </c>
      <c r="L1504" s="68">
        <f t="shared" si="339"/>
        <v>587.5</v>
      </c>
      <c r="M1504" s="49"/>
      <c r="N1504" s="49"/>
      <c r="O1504" s="49"/>
      <c r="P1504" s="49"/>
      <c r="Q1504" s="49"/>
      <c r="R1504" s="49"/>
      <c r="S1504" s="49"/>
      <c r="T1504" s="49"/>
      <c r="U1504" s="49"/>
      <c r="V1504" s="49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</row>
    <row r="1505" spans="1:35" s="1" customFormat="1" ht="18" customHeight="1">
      <c r="A1505" s="56">
        <v>41436</v>
      </c>
      <c r="B1505" s="55" t="s">
        <v>9</v>
      </c>
      <c r="C1505" s="55">
        <v>25</v>
      </c>
      <c r="D1505" s="55" t="s">
        <v>5</v>
      </c>
      <c r="E1505" s="57">
        <v>11970</v>
      </c>
      <c r="F1505" s="57">
        <v>11987.95</v>
      </c>
      <c r="G1505" s="57">
        <v>0</v>
      </c>
      <c r="H1505" s="57">
        <v>0</v>
      </c>
      <c r="I1505" s="68">
        <f>(F1505-E1505)*C1505</f>
        <v>448.7500000000182</v>
      </c>
      <c r="J1505" s="68">
        <v>0</v>
      </c>
      <c r="K1505" s="68">
        <v>0</v>
      </c>
      <c r="L1505" s="68">
        <f t="shared" si="339"/>
        <v>448.7500000000182</v>
      </c>
      <c r="M1505" s="49"/>
      <c r="N1505" s="49"/>
      <c r="O1505" s="49"/>
      <c r="P1505" s="49"/>
      <c r="Q1505" s="49"/>
      <c r="R1505" s="49"/>
      <c r="S1505" s="49"/>
      <c r="T1505" s="49"/>
      <c r="U1505" s="49"/>
      <c r="V1505" s="49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</row>
    <row r="1506" spans="1:35" s="1" customFormat="1" ht="18" customHeight="1">
      <c r="A1506" s="56">
        <v>41435</v>
      </c>
      <c r="B1506" s="55" t="s">
        <v>4</v>
      </c>
      <c r="C1506" s="55">
        <v>25</v>
      </c>
      <c r="D1506" s="55" t="s">
        <v>6</v>
      </c>
      <c r="E1506" s="57">
        <v>12293</v>
      </c>
      <c r="F1506" s="57">
        <v>12270</v>
      </c>
      <c r="G1506" s="57">
        <v>12240</v>
      </c>
      <c r="H1506" s="57">
        <v>12130</v>
      </c>
      <c r="I1506" s="68">
        <f>(E1506-F1506)*C1506</f>
        <v>575</v>
      </c>
      <c r="J1506" s="68">
        <f>+(F1506-G1506)*C1506</f>
        <v>750</v>
      </c>
      <c r="K1506" s="68">
        <f>+(G1506-H1506)*C1506</f>
        <v>2750</v>
      </c>
      <c r="L1506" s="68">
        <f t="shared" si="339"/>
        <v>4075</v>
      </c>
      <c r="M1506" s="49"/>
      <c r="N1506" s="49"/>
      <c r="O1506" s="49"/>
      <c r="P1506" s="49"/>
      <c r="Q1506" s="49"/>
      <c r="R1506" s="49"/>
      <c r="S1506" s="49"/>
      <c r="T1506" s="49"/>
      <c r="U1506" s="49"/>
      <c r="V1506" s="49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</row>
    <row r="1507" spans="1:35" s="1" customFormat="1" ht="18" customHeight="1">
      <c r="A1507" s="56">
        <v>41432</v>
      </c>
      <c r="B1507" s="55" t="s">
        <v>4</v>
      </c>
      <c r="C1507" s="55">
        <v>25</v>
      </c>
      <c r="D1507" s="55" t="s">
        <v>6</v>
      </c>
      <c r="E1507" s="57">
        <v>12473</v>
      </c>
      <c r="F1507" s="57">
        <v>12450</v>
      </c>
      <c r="G1507" s="57">
        <v>12420</v>
      </c>
      <c r="H1507" s="57">
        <v>12340</v>
      </c>
      <c r="I1507" s="68">
        <f>(E1507-F1507)*C1507</f>
        <v>575</v>
      </c>
      <c r="J1507" s="68">
        <f>+(F1507-G1507)*C1507</f>
        <v>750</v>
      </c>
      <c r="K1507" s="68">
        <f>+(G1507-H1507)*C1507</f>
        <v>2000</v>
      </c>
      <c r="L1507" s="68">
        <f t="shared" si="339"/>
        <v>3325</v>
      </c>
      <c r="M1507" s="49"/>
      <c r="N1507" s="49"/>
      <c r="O1507" s="49"/>
      <c r="P1507" s="49"/>
      <c r="Q1507" s="49"/>
      <c r="R1507" s="49"/>
      <c r="S1507" s="49"/>
      <c r="T1507" s="49"/>
      <c r="U1507" s="49"/>
      <c r="V1507" s="49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</row>
    <row r="1508" spans="1:35" s="1" customFormat="1" ht="18" customHeight="1">
      <c r="A1508" s="56">
        <v>41431</v>
      </c>
      <c r="B1508" s="55" t="s">
        <v>4</v>
      </c>
      <c r="C1508" s="55">
        <v>25</v>
      </c>
      <c r="D1508" s="55" t="s">
        <v>5</v>
      </c>
      <c r="E1508" s="57">
        <v>12400</v>
      </c>
      <c r="F1508" s="57">
        <v>12423</v>
      </c>
      <c r="G1508" s="57">
        <v>12455</v>
      </c>
      <c r="H1508" s="57">
        <v>12484</v>
      </c>
      <c r="I1508" s="68">
        <f>(F1508-E1508)*C1508</f>
        <v>575</v>
      </c>
      <c r="J1508" s="68">
        <f>+(G1508-F1508)*C1508</f>
        <v>800</v>
      </c>
      <c r="K1508" s="68">
        <f>+(H1508-G1508)*C1508</f>
        <v>725</v>
      </c>
      <c r="L1508" s="68">
        <f t="shared" si="339"/>
        <v>2100</v>
      </c>
      <c r="M1508" s="49"/>
      <c r="N1508" s="49"/>
      <c r="O1508" s="49"/>
      <c r="P1508" s="49"/>
      <c r="Q1508" s="49"/>
      <c r="R1508" s="49"/>
      <c r="S1508" s="49"/>
      <c r="T1508" s="49"/>
      <c r="U1508" s="49"/>
      <c r="V1508" s="49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</row>
    <row r="1509" spans="1:35" s="1" customFormat="1" ht="18" customHeight="1">
      <c r="A1509" s="56">
        <v>41431</v>
      </c>
      <c r="B1509" s="55" t="s">
        <v>4</v>
      </c>
      <c r="C1509" s="55">
        <v>25</v>
      </c>
      <c r="D1509" s="55" t="s">
        <v>6</v>
      </c>
      <c r="E1509" s="57">
        <v>12210</v>
      </c>
      <c r="F1509" s="57">
        <v>12191</v>
      </c>
      <c r="G1509" s="57">
        <v>0</v>
      </c>
      <c r="H1509" s="57">
        <v>0</v>
      </c>
      <c r="I1509" s="68">
        <f>(E1509-F1509)*C1509</f>
        <v>475</v>
      </c>
      <c r="J1509" s="68">
        <v>0</v>
      </c>
      <c r="K1509" s="68">
        <v>0</v>
      </c>
      <c r="L1509" s="68">
        <f t="shared" si="339"/>
        <v>475</v>
      </c>
      <c r="M1509" s="49"/>
      <c r="N1509" s="49"/>
      <c r="O1509" s="49"/>
      <c r="P1509" s="49"/>
      <c r="Q1509" s="49"/>
      <c r="R1509" s="49"/>
      <c r="S1509" s="49"/>
      <c r="T1509" s="49"/>
      <c r="U1509" s="49"/>
      <c r="V1509" s="49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</row>
    <row r="1510" spans="1:35" s="1" customFormat="1" ht="18" customHeight="1">
      <c r="A1510" s="56">
        <v>41430</v>
      </c>
      <c r="B1510" s="55" t="s">
        <v>7</v>
      </c>
      <c r="C1510" s="55">
        <v>50</v>
      </c>
      <c r="D1510" s="55" t="s">
        <v>6</v>
      </c>
      <c r="E1510" s="57">
        <v>5923</v>
      </c>
      <c r="F1510" s="57">
        <v>5910</v>
      </c>
      <c r="G1510" s="57">
        <v>5900</v>
      </c>
      <c r="H1510" s="77">
        <v>0</v>
      </c>
      <c r="I1510" s="68">
        <f>(E1510-F1510)*C1510</f>
        <v>650</v>
      </c>
      <c r="J1510" s="68">
        <f>+(F1510-G1510)*C1510</f>
        <v>500</v>
      </c>
      <c r="K1510" s="68">
        <v>0</v>
      </c>
      <c r="L1510" s="68">
        <f t="shared" si="339"/>
        <v>1150</v>
      </c>
      <c r="M1510" s="49"/>
      <c r="N1510" s="49"/>
      <c r="O1510" s="49"/>
      <c r="P1510" s="49"/>
      <c r="Q1510" s="49"/>
      <c r="R1510" s="49"/>
      <c r="S1510" s="49"/>
      <c r="T1510" s="49"/>
      <c r="U1510" s="49"/>
      <c r="V1510" s="49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</row>
    <row r="1511" spans="1:35" s="1" customFormat="1" ht="18" customHeight="1">
      <c r="A1511" s="56">
        <v>41430</v>
      </c>
      <c r="B1511" s="55" t="s">
        <v>4</v>
      </c>
      <c r="C1511" s="55">
        <v>25</v>
      </c>
      <c r="D1511" s="55" t="s">
        <v>6</v>
      </c>
      <c r="E1511" s="57">
        <v>12250</v>
      </c>
      <c r="F1511" s="57">
        <v>12225</v>
      </c>
      <c r="G1511" s="57">
        <v>0</v>
      </c>
      <c r="H1511" s="57">
        <v>0</v>
      </c>
      <c r="I1511" s="68">
        <f>(E1511-F1511)*C1511</f>
        <v>625</v>
      </c>
      <c r="J1511" s="68">
        <v>0</v>
      </c>
      <c r="K1511" s="68">
        <v>0</v>
      </c>
      <c r="L1511" s="68">
        <f t="shared" si="339"/>
        <v>625</v>
      </c>
      <c r="M1511" s="49"/>
      <c r="N1511" s="49"/>
      <c r="O1511" s="49"/>
      <c r="P1511" s="49"/>
      <c r="Q1511" s="49"/>
      <c r="R1511" s="49"/>
      <c r="S1511" s="49"/>
      <c r="T1511" s="49"/>
      <c r="U1511" s="49"/>
      <c r="V1511" s="49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</row>
    <row r="1512" spans="1:35" s="1" customFormat="1" ht="18" customHeight="1">
      <c r="A1512" s="56">
        <v>41429</v>
      </c>
      <c r="B1512" s="55" t="s">
        <v>4</v>
      </c>
      <c r="C1512" s="55">
        <v>25</v>
      </c>
      <c r="D1512" s="55" t="s">
        <v>6</v>
      </c>
      <c r="E1512" s="57">
        <v>12475</v>
      </c>
      <c r="F1512" s="57">
        <v>12450</v>
      </c>
      <c r="G1512" s="57">
        <v>12420</v>
      </c>
      <c r="H1512" s="57">
        <v>12330</v>
      </c>
      <c r="I1512" s="68">
        <f>(E1512-F1512)*C1512</f>
        <v>625</v>
      </c>
      <c r="J1512" s="68">
        <f>+(F1512-G1512)*C1512</f>
        <v>750</v>
      </c>
      <c r="K1512" s="68">
        <f>+(G1512-H1512)*C1512</f>
        <v>2250</v>
      </c>
      <c r="L1512" s="68">
        <f t="shared" si="339"/>
        <v>3625</v>
      </c>
      <c r="M1512" s="49"/>
      <c r="N1512" s="49"/>
      <c r="O1512" s="49"/>
      <c r="P1512" s="49"/>
      <c r="Q1512" s="49"/>
      <c r="R1512" s="49"/>
      <c r="S1512" s="49"/>
      <c r="T1512" s="49"/>
      <c r="U1512" s="49"/>
      <c r="V1512" s="49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</row>
    <row r="1513" spans="1:35" s="1" customFormat="1" ht="18" customHeight="1">
      <c r="A1513" s="56">
        <v>41428</v>
      </c>
      <c r="B1513" s="55" t="s">
        <v>4</v>
      </c>
      <c r="C1513" s="55">
        <v>25</v>
      </c>
      <c r="D1513" s="55" t="s">
        <v>6</v>
      </c>
      <c r="E1513" s="57">
        <v>12420</v>
      </c>
      <c r="F1513" s="57">
        <v>12396</v>
      </c>
      <c r="G1513" s="57">
        <v>12365</v>
      </c>
      <c r="H1513" s="57">
        <v>12321.1</v>
      </c>
      <c r="I1513" s="68">
        <f>(E1513-F1513)*C1513</f>
        <v>600</v>
      </c>
      <c r="J1513" s="68">
        <f>+(F1513-G1513)*C1513</f>
        <v>775</v>
      </c>
      <c r="K1513" s="68">
        <f>+(G1513-H1513)*C1513</f>
        <v>1097.499999999991</v>
      </c>
      <c r="L1513" s="68">
        <f t="shared" si="339"/>
        <v>2472.499999999991</v>
      </c>
      <c r="M1513" s="49"/>
      <c r="N1513" s="49"/>
      <c r="O1513" s="49"/>
      <c r="P1513" s="49"/>
      <c r="Q1513" s="49"/>
      <c r="R1513" s="49"/>
      <c r="S1513" s="49"/>
      <c r="T1513" s="49"/>
      <c r="U1513" s="49"/>
      <c r="V1513" s="49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</row>
    <row r="1514" spans="1:35" s="1" customFormat="1" ht="18" customHeight="1">
      <c r="A1514" s="56">
        <v>41425</v>
      </c>
      <c r="B1514" s="55" t="s">
        <v>7</v>
      </c>
      <c r="C1514" s="55">
        <v>50</v>
      </c>
      <c r="D1514" s="55" t="s">
        <v>5</v>
      </c>
      <c r="E1514" s="57">
        <v>6075</v>
      </c>
      <c r="F1514" s="57">
        <v>6018.85</v>
      </c>
      <c r="G1514" s="57">
        <v>0</v>
      </c>
      <c r="H1514" s="57">
        <v>0</v>
      </c>
      <c r="I1514" s="76">
        <f aca="true" t="shared" si="341" ref="I1514:I1535">(F1514-E1514)*C1514</f>
        <v>-2807.499999999982</v>
      </c>
      <c r="J1514" s="76">
        <v>0</v>
      </c>
      <c r="K1514" s="76">
        <v>0</v>
      </c>
      <c r="L1514" s="76">
        <f t="shared" si="339"/>
        <v>-2807.499999999982</v>
      </c>
      <c r="M1514" s="49"/>
      <c r="N1514" s="49"/>
      <c r="O1514" s="49"/>
      <c r="P1514" s="49"/>
      <c r="Q1514" s="49"/>
      <c r="R1514" s="49"/>
      <c r="S1514" s="49"/>
      <c r="T1514" s="49"/>
      <c r="U1514" s="49"/>
      <c r="V1514" s="49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</row>
    <row r="1515" spans="1:35" s="1" customFormat="1" ht="18" customHeight="1">
      <c r="A1515" s="56">
        <v>41424</v>
      </c>
      <c r="B1515" s="55" t="s">
        <v>4</v>
      </c>
      <c r="C1515" s="55">
        <v>25</v>
      </c>
      <c r="D1515" s="55" t="s">
        <v>5</v>
      </c>
      <c r="E1515" s="57">
        <v>12820</v>
      </c>
      <c r="F1515" s="57">
        <v>12833</v>
      </c>
      <c r="G1515" s="57">
        <v>0</v>
      </c>
      <c r="H1515" s="57">
        <v>0</v>
      </c>
      <c r="I1515" s="68">
        <f t="shared" si="341"/>
        <v>325</v>
      </c>
      <c r="J1515" s="68">
        <v>0</v>
      </c>
      <c r="K1515" s="68">
        <v>0</v>
      </c>
      <c r="L1515" s="68">
        <f t="shared" si="339"/>
        <v>325</v>
      </c>
      <c r="M1515" s="49"/>
      <c r="N1515" s="49"/>
      <c r="O1515" s="49"/>
      <c r="P1515" s="49"/>
      <c r="Q1515" s="49"/>
      <c r="R1515" s="49"/>
      <c r="S1515" s="49"/>
      <c r="T1515" s="49"/>
      <c r="U1515" s="49"/>
      <c r="V1515" s="49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</row>
    <row r="1516" spans="1:35" s="1" customFormat="1" ht="18" customHeight="1">
      <c r="A1516" s="56">
        <v>41423</v>
      </c>
      <c r="B1516" s="55" t="s">
        <v>4</v>
      </c>
      <c r="C1516" s="55">
        <v>25</v>
      </c>
      <c r="D1516" s="55" t="s">
        <v>5</v>
      </c>
      <c r="E1516" s="57">
        <v>12722</v>
      </c>
      <c r="F1516" s="57">
        <v>12752</v>
      </c>
      <c r="G1516" s="57">
        <v>12790</v>
      </c>
      <c r="H1516" s="57">
        <v>12825</v>
      </c>
      <c r="I1516" s="68">
        <f t="shared" si="341"/>
        <v>750</v>
      </c>
      <c r="J1516" s="68">
        <f>+(G1516-F1516)*C1516</f>
        <v>950</v>
      </c>
      <c r="K1516" s="68">
        <f>+(H1516-G1516)*C1516</f>
        <v>875</v>
      </c>
      <c r="L1516" s="68">
        <f t="shared" si="339"/>
        <v>2575</v>
      </c>
      <c r="M1516" s="49"/>
      <c r="N1516" s="49"/>
      <c r="O1516" s="49"/>
      <c r="P1516" s="49"/>
      <c r="Q1516" s="49"/>
      <c r="R1516" s="49"/>
      <c r="S1516" s="49"/>
      <c r="T1516" s="49"/>
      <c r="U1516" s="49"/>
      <c r="V1516" s="49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</row>
    <row r="1517" spans="1:35" s="1" customFormat="1" ht="18" customHeight="1">
      <c r="A1517" s="56">
        <v>41422</v>
      </c>
      <c r="B1517" s="55" t="s">
        <v>4</v>
      </c>
      <c r="C1517" s="55">
        <v>25</v>
      </c>
      <c r="D1517" s="55" t="s">
        <v>5</v>
      </c>
      <c r="E1517" s="57">
        <v>12950</v>
      </c>
      <c r="F1517" s="57">
        <v>12973</v>
      </c>
      <c r="G1517" s="57">
        <v>0</v>
      </c>
      <c r="H1517" s="57">
        <v>0</v>
      </c>
      <c r="I1517" s="68">
        <f t="shared" si="341"/>
        <v>575</v>
      </c>
      <c r="J1517" s="68">
        <v>0</v>
      </c>
      <c r="K1517" s="68">
        <v>0</v>
      </c>
      <c r="L1517" s="68">
        <f t="shared" si="339"/>
        <v>575</v>
      </c>
      <c r="M1517" s="49"/>
      <c r="N1517" s="49"/>
      <c r="O1517" s="49"/>
      <c r="P1517" s="49"/>
      <c r="Q1517" s="49"/>
      <c r="R1517" s="49"/>
      <c r="S1517" s="49"/>
      <c r="T1517" s="49"/>
      <c r="U1517" s="49"/>
      <c r="V1517" s="49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</row>
    <row r="1518" spans="1:35" s="1" customFormat="1" ht="18" customHeight="1">
      <c r="A1518" s="56">
        <v>41422</v>
      </c>
      <c r="B1518" s="55" t="s">
        <v>4</v>
      </c>
      <c r="C1518" s="55">
        <v>25</v>
      </c>
      <c r="D1518" s="55" t="s">
        <v>5</v>
      </c>
      <c r="E1518" s="57">
        <v>12925</v>
      </c>
      <c r="F1518" s="57">
        <v>12948</v>
      </c>
      <c r="G1518" s="57">
        <v>0</v>
      </c>
      <c r="H1518" s="57">
        <v>0</v>
      </c>
      <c r="I1518" s="68">
        <f t="shared" si="341"/>
        <v>575</v>
      </c>
      <c r="J1518" s="68">
        <v>0</v>
      </c>
      <c r="K1518" s="68">
        <v>0</v>
      </c>
      <c r="L1518" s="68">
        <f t="shared" si="339"/>
        <v>575</v>
      </c>
      <c r="M1518" s="49"/>
      <c r="N1518" s="49"/>
      <c r="O1518" s="49"/>
      <c r="P1518" s="49"/>
      <c r="Q1518" s="49"/>
      <c r="R1518" s="49"/>
      <c r="S1518" s="49"/>
      <c r="T1518" s="49"/>
      <c r="U1518" s="49"/>
      <c r="V1518" s="49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</row>
    <row r="1519" spans="1:35" s="1" customFormat="1" ht="18" customHeight="1">
      <c r="A1519" s="56">
        <v>41421</v>
      </c>
      <c r="B1519" s="55" t="s">
        <v>4</v>
      </c>
      <c r="C1519" s="55">
        <v>25</v>
      </c>
      <c r="D1519" s="55" t="s">
        <v>5</v>
      </c>
      <c r="E1519" s="57">
        <v>12750</v>
      </c>
      <c r="F1519" s="57">
        <v>12780</v>
      </c>
      <c r="G1519" s="57">
        <v>12815</v>
      </c>
      <c r="H1519" s="57">
        <v>12890</v>
      </c>
      <c r="I1519" s="68">
        <f t="shared" si="341"/>
        <v>750</v>
      </c>
      <c r="J1519" s="68">
        <f>+(G1519-F1519)*C1519</f>
        <v>875</v>
      </c>
      <c r="K1519" s="68">
        <f>+(H1519-G1519)*C1519</f>
        <v>1875</v>
      </c>
      <c r="L1519" s="68">
        <f t="shared" si="339"/>
        <v>3500</v>
      </c>
      <c r="M1519" s="49"/>
      <c r="N1519" s="49"/>
      <c r="O1519" s="49"/>
      <c r="P1519" s="49"/>
      <c r="Q1519" s="49"/>
      <c r="R1519" s="49"/>
      <c r="S1519" s="49"/>
      <c r="T1519" s="49"/>
      <c r="U1519" s="49"/>
      <c r="V1519" s="49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</row>
    <row r="1520" spans="1:35" s="1" customFormat="1" ht="18" customHeight="1">
      <c r="A1520" s="56">
        <v>41418</v>
      </c>
      <c r="B1520" s="55" t="s">
        <v>4</v>
      </c>
      <c r="C1520" s="55">
        <v>25</v>
      </c>
      <c r="D1520" s="55" t="s">
        <v>5</v>
      </c>
      <c r="E1520" s="57">
        <v>12580</v>
      </c>
      <c r="F1520" s="57">
        <v>12603</v>
      </c>
      <c r="G1520" s="57">
        <v>12635</v>
      </c>
      <c r="H1520" s="57">
        <v>12730</v>
      </c>
      <c r="I1520" s="68">
        <f t="shared" si="341"/>
        <v>575</v>
      </c>
      <c r="J1520" s="68">
        <f>+(G1520-F1520)*C1520</f>
        <v>800</v>
      </c>
      <c r="K1520" s="68">
        <f>+(H1520-G1520)*C1520</f>
        <v>2375</v>
      </c>
      <c r="L1520" s="68">
        <f t="shared" si="339"/>
        <v>3750</v>
      </c>
      <c r="M1520" s="49"/>
      <c r="N1520" s="49"/>
      <c r="O1520" s="49"/>
      <c r="P1520" s="49"/>
      <c r="Q1520" s="49"/>
      <c r="R1520" s="49"/>
      <c r="S1520" s="49"/>
      <c r="T1520" s="49"/>
      <c r="U1520" s="49"/>
      <c r="V1520" s="49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</row>
    <row r="1521" spans="1:35" s="1" customFormat="1" ht="18" customHeight="1">
      <c r="A1521" s="56">
        <v>41417</v>
      </c>
      <c r="B1521" s="55" t="s">
        <v>4</v>
      </c>
      <c r="C1521" s="55">
        <v>25</v>
      </c>
      <c r="D1521" s="55" t="s">
        <v>5</v>
      </c>
      <c r="E1521" s="57">
        <v>12680</v>
      </c>
      <c r="F1521" s="57">
        <v>12705</v>
      </c>
      <c r="G1521" s="57">
        <v>12729.9</v>
      </c>
      <c r="H1521" s="57">
        <v>0</v>
      </c>
      <c r="I1521" s="68">
        <f t="shared" si="341"/>
        <v>625</v>
      </c>
      <c r="J1521" s="68">
        <f>+(G1521-F1521)*C1521</f>
        <v>622.4999999999909</v>
      </c>
      <c r="K1521" s="68">
        <v>0</v>
      </c>
      <c r="L1521" s="68">
        <f t="shared" si="339"/>
        <v>1247.499999999991</v>
      </c>
      <c r="M1521" s="49"/>
      <c r="N1521" s="49"/>
      <c r="O1521" s="49"/>
      <c r="P1521" s="49"/>
      <c r="Q1521" s="49"/>
      <c r="R1521" s="49"/>
      <c r="S1521" s="49"/>
      <c r="T1521" s="49"/>
      <c r="U1521" s="49"/>
      <c r="V1521" s="49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</row>
    <row r="1522" spans="1:35" s="1" customFormat="1" ht="18" customHeight="1">
      <c r="A1522" s="56">
        <v>41417</v>
      </c>
      <c r="B1522" s="55" t="s">
        <v>13</v>
      </c>
      <c r="C1522" s="55">
        <v>50</v>
      </c>
      <c r="D1522" s="55" t="s">
        <v>5</v>
      </c>
      <c r="E1522" s="57">
        <v>6040</v>
      </c>
      <c r="F1522" s="57">
        <v>6049.85</v>
      </c>
      <c r="G1522" s="57">
        <v>0</v>
      </c>
      <c r="H1522" s="57">
        <v>0</v>
      </c>
      <c r="I1522" s="68">
        <f t="shared" si="341"/>
        <v>492.5000000000182</v>
      </c>
      <c r="J1522" s="68">
        <v>0</v>
      </c>
      <c r="K1522" s="68">
        <v>0</v>
      </c>
      <c r="L1522" s="68">
        <f t="shared" si="339"/>
        <v>492.5000000000182</v>
      </c>
      <c r="M1522" s="49"/>
      <c r="N1522" s="49"/>
      <c r="O1522" s="49"/>
      <c r="P1522" s="49"/>
      <c r="Q1522" s="49"/>
      <c r="R1522" s="49"/>
      <c r="S1522" s="49"/>
      <c r="T1522" s="49"/>
      <c r="U1522" s="49"/>
      <c r="V1522" s="49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</row>
    <row r="1523" spans="1:35" s="1" customFormat="1" ht="18" customHeight="1">
      <c r="A1523" s="56">
        <v>41416</v>
      </c>
      <c r="B1523" s="55" t="s">
        <v>4</v>
      </c>
      <c r="C1523" s="55">
        <v>25</v>
      </c>
      <c r="D1523" s="55" t="s">
        <v>5</v>
      </c>
      <c r="E1523" s="57">
        <v>12940</v>
      </c>
      <c r="F1523" s="57">
        <v>12970</v>
      </c>
      <c r="G1523" s="57">
        <v>12997.8</v>
      </c>
      <c r="H1523" s="57">
        <v>0</v>
      </c>
      <c r="I1523" s="68">
        <f t="shared" si="341"/>
        <v>750</v>
      </c>
      <c r="J1523" s="68">
        <f>+(G1523-F1523)*C1523</f>
        <v>694.9999999999818</v>
      </c>
      <c r="K1523" s="68">
        <v>0</v>
      </c>
      <c r="L1523" s="68">
        <f t="shared" si="339"/>
        <v>1444.9999999999818</v>
      </c>
      <c r="M1523" s="49"/>
      <c r="N1523" s="49"/>
      <c r="O1523" s="49"/>
      <c r="P1523" s="49"/>
      <c r="Q1523" s="49"/>
      <c r="R1523" s="49"/>
      <c r="S1523" s="49"/>
      <c r="T1523" s="49"/>
      <c r="U1523" s="49"/>
      <c r="V1523" s="49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</row>
    <row r="1524" spans="1:35" s="1" customFormat="1" ht="18" customHeight="1">
      <c r="A1524" s="56">
        <v>41415</v>
      </c>
      <c r="B1524" s="55" t="s">
        <v>9</v>
      </c>
      <c r="C1524" s="55">
        <v>25</v>
      </c>
      <c r="D1524" s="55" t="s">
        <v>5</v>
      </c>
      <c r="E1524" s="57">
        <v>13095</v>
      </c>
      <c r="F1524" s="57">
        <v>13130</v>
      </c>
      <c r="G1524" s="57">
        <v>13160</v>
      </c>
      <c r="H1524" s="57">
        <v>13230</v>
      </c>
      <c r="I1524" s="68">
        <f t="shared" si="341"/>
        <v>875</v>
      </c>
      <c r="J1524" s="68">
        <f>+(G1524-F1524)*C1524</f>
        <v>750</v>
      </c>
      <c r="K1524" s="68">
        <f>+(H1524-G1524)*C1524</f>
        <v>1750</v>
      </c>
      <c r="L1524" s="68">
        <f t="shared" si="339"/>
        <v>3375</v>
      </c>
      <c r="M1524" s="49"/>
      <c r="N1524" s="49"/>
      <c r="O1524" s="49"/>
      <c r="P1524" s="49"/>
      <c r="Q1524" s="49"/>
      <c r="R1524" s="49"/>
      <c r="S1524" s="49"/>
      <c r="T1524" s="49"/>
      <c r="U1524" s="49"/>
      <c r="V1524" s="49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</row>
    <row r="1525" spans="1:35" s="1" customFormat="1" ht="18" customHeight="1">
      <c r="A1525" s="56">
        <v>41415</v>
      </c>
      <c r="B1525" s="55" t="s">
        <v>7</v>
      </c>
      <c r="C1525" s="55">
        <v>50</v>
      </c>
      <c r="D1525" s="55" t="s">
        <v>5</v>
      </c>
      <c r="E1525" s="57">
        <v>6133</v>
      </c>
      <c r="F1525" s="57">
        <v>6146</v>
      </c>
      <c r="G1525" s="57">
        <v>6165</v>
      </c>
      <c r="H1525" s="57">
        <v>6189.6</v>
      </c>
      <c r="I1525" s="68">
        <f t="shared" si="341"/>
        <v>650</v>
      </c>
      <c r="J1525" s="68">
        <f>+(G1525-F1525)*C1525</f>
        <v>950</v>
      </c>
      <c r="K1525" s="68">
        <f>+(H1525-G1525)*C1525</f>
        <v>1230.0000000000182</v>
      </c>
      <c r="L1525" s="68">
        <f t="shared" si="339"/>
        <v>2830.000000000018</v>
      </c>
      <c r="M1525" s="49"/>
      <c r="N1525" s="49"/>
      <c r="O1525" s="49"/>
      <c r="P1525" s="49"/>
      <c r="Q1525" s="49"/>
      <c r="R1525" s="49"/>
      <c r="S1525" s="49"/>
      <c r="T1525" s="49"/>
      <c r="U1525" s="49"/>
      <c r="V1525" s="49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</row>
    <row r="1526" spans="1:35" s="1" customFormat="1" ht="18" customHeight="1">
      <c r="A1526" s="56">
        <v>41414</v>
      </c>
      <c r="B1526" s="55" t="s">
        <v>4</v>
      </c>
      <c r="C1526" s="55">
        <v>25</v>
      </c>
      <c r="D1526" s="55" t="s">
        <v>5</v>
      </c>
      <c r="E1526" s="57">
        <v>13280</v>
      </c>
      <c r="F1526" s="57">
        <v>13310</v>
      </c>
      <c r="G1526" s="57">
        <v>0</v>
      </c>
      <c r="H1526" s="57">
        <v>0</v>
      </c>
      <c r="I1526" s="68">
        <f t="shared" si="341"/>
        <v>750</v>
      </c>
      <c r="J1526" s="68">
        <v>0</v>
      </c>
      <c r="K1526" s="68">
        <v>0</v>
      </c>
      <c r="L1526" s="68">
        <f t="shared" si="339"/>
        <v>750</v>
      </c>
      <c r="M1526" s="49"/>
      <c r="N1526" s="49"/>
      <c r="O1526" s="49"/>
      <c r="P1526" s="49"/>
      <c r="Q1526" s="49"/>
      <c r="R1526" s="49"/>
      <c r="S1526" s="49"/>
      <c r="T1526" s="49"/>
      <c r="U1526" s="49"/>
      <c r="V1526" s="49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</row>
    <row r="1527" spans="1:35" s="1" customFormat="1" ht="18" customHeight="1">
      <c r="A1527" s="56">
        <v>41414</v>
      </c>
      <c r="B1527" s="55" t="s">
        <v>8</v>
      </c>
      <c r="C1527" s="55">
        <v>50</v>
      </c>
      <c r="D1527" s="55" t="s">
        <v>5</v>
      </c>
      <c r="E1527" s="57">
        <v>6207</v>
      </c>
      <c r="F1527" s="57">
        <v>6221</v>
      </c>
      <c r="G1527" s="57">
        <v>0</v>
      </c>
      <c r="H1527" s="57">
        <v>0</v>
      </c>
      <c r="I1527" s="68">
        <f t="shared" si="341"/>
        <v>700</v>
      </c>
      <c r="J1527" s="68">
        <v>0</v>
      </c>
      <c r="K1527" s="68">
        <v>0</v>
      </c>
      <c r="L1527" s="68">
        <f t="shared" si="339"/>
        <v>700</v>
      </c>
      <c r="M1527" s="49"/>
      <c r="N1527" s="49"/>
      <c r="O1527" s="49"/>
      <c r="P1527" s="49"/>
      <c r="Q1527" s="49"/>
      <c r="R1527" s="49"/>
      <c r="S1527" s="49"/>
      <c r="T1527" s="49"/>
      <c r="U1527" s="49"/>
      <c r="V1527" s="49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</row>
    <row r="1528" spans="1:35" s="1" customFormat="1" ht="18" customHeight="1">
      <c r="A1528" s="56">
        <v>41411</v>
      </c>
      <c r="B1528" s="55" t="s">
        <v>4</v>
      </c>
      <c r="C1528" s="55">
        <v>25</v>
      </c>
      <c r="D1528" s="55" t="s">
        <v>5</v>
      </c>
      <c r="E1528" s="57">
        <v>13170</v>
      </c>
      <c r="F1528" s="57">
        <v>13200</v>
      </c>
      <c r="G1528" s="57">
        <v>13240</v>
      </c>
      <c r="H1528" s="57">
        <v>13290</v>
      </c>
      <c r="I1528" s="68">
        <f t="shared" si="341"/>
        <v>750</v>
      </c>
      <c r="J1528" s="68">
        <f aca="true" t="shared" si="342" ref="J1528:J1535">+(G1528-F1528)*C1528</f>
        <v>1000</v>
      </c>
      <c r="K1528" s="68">
        <f aca="true" t="shared" si="343" ref="K1528:K1535">+(H1528-G1528)*C1528</f>
        <v>1250</v>
      </c>
      <c r="L1528" s="68">
        <f t="shared" si="339"/>
        <v>3000</v>
      </c>
      <c r="M1528" s="49"/>
      <c r="N1528" s="49"/>
      <c r="O1528" s="49"/>
      <c r="P1528" s="49"/>
      <c r="Q1528" s="49"/>
      <c r="R1528" s="49"/>
      <c r="S1528" s="49"/>
      <c r="T1528" s="49"/>
      <c r="U1528" s="49"/>
      <c r="V1528" s="49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</row>
    <row r="1529" spans="1:35" s="1" customFormat="1" ht="18" customHeight="1">
      <c r="A1529" s="56">
        <v>41410</v>
      </c>
      <c r="B1529" s="55" t="s">
        <v>4</v>
      </c>
      <c r="C1529" s="55">
        <v>25</v>
      </c>
      <c r="D1529" s="55" t="s">
        <v>5</v>
      </c>
      <c r="E1529" s="57">
        <v>13090</v>
      </c>
      <c r="F1529" s="57">
        <v>13120</v>
      </c>
      <c r="G1529" s="57">
        <v>13160</v>
      </c>
      <c r="H1529" s="57">
        <v>13220</v>
      </c>
      <c r="I1529" s="68">
        <f t="shared" si="341"/>
        <v>750</v>
      </c>
      <c r="J1529" s="68">
        <f t="shared" si="342"/>
        <v>1000</v>
      </c>
      <c r="K1529" s="68">
        <f t="shared" si="343"/>
        <v>1500</v>
      </c>
      <c r="L1529" s="68">
        <f t="shared" si="339"/>
        <v>3250</v>
      </c>
      <c r="M1529" s="49"/>
      <c r="N1529" s="49"/>
      <c r="O1529" s="49"/>
      <c r="P1529" s="49"/>
      <c r="Q1529" s="49"/>
      <c r="R1529" s="49"/>
      <c r="S1529" s="49"/>
      <c r="T1529" s="49"/>
      <c r="U1529" s="49"/>
      <c r="V1529" s="49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</row>
    <row r="1530" spans="1:35" s="1" customFormat="1" ht="18" customHeight="1">
      <c r="A1530" s="56">
        <v>41409</v>
      </c>
      <c r="B1530" s="55" t="s">
        <v>7</v>
      </c>
      <c r="C1530" s="55">
        <v>50</v>
      </c>
      <c r="D1530" s="55" t="s">
        <v>5</v>
      </c>
      <c r="E1530" s="57">
        <v>6125</v>
      </c>
      <c r="F1530" s="57">
        <v>6138</v>
      </c>
      <c r="G1530" s="57">
        <v>6160</v>
      </c>
      <c r="H1530" s="57">
        <v>6198</v>
      </c>
      <c r="I1530" s="68">
        <f t="shared" si="341"/>
        <v>650</v>
      </c>
      <c r="J1530" s="68">
        <f t="shared" si="342"/>
        <v>1100</v>
      </c>
      <c r="K1530" s="68">
        <f t="shared" si="343"/>
        <v>1900</v>
      </c>
      <c r="L1530" s="68">
        <f t="shared" si="339"/>
        <v>3650</v>
      </c>
      <c r="M1530" s="49"/>
      <c r="N1530" s="49"/>
      <c r="O1530" s="49"/>
      <c r="P1530" s="49"/>
      <c r="Q1530" s="49"/>
      <c r="R1530" s="49"/>
      <c r="S1530" s="49"/>
      <c r="T1530" s="49"/>
      <c r="U1530" s="49"/>
      <c r="V1530" s="49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</row>
    <row r="1531" spans="1:35" s="1" customFormat="1" ht="18" customHeight="1">
      <c r="A1531" s="56">
        <v>41409</v>
      </c>
      <c r="B1531" s="55" t="s">
        <v>4</v>
      </c>
      <c r="C1531" s="55">
        <v>25</v>
      </c>
      <c r="D1531" s="55" t="s">
        <v>5</v>
      </c>
      <c r="E1531" s="57">
        <v>12890</v>
      </c>
      <c r="F1531" s="57">
        <v>12915</v>
      </c>
      <c r="G1531" s="57">
        <v>12960</v>
      </c>
      <c r="H1531" s="57">
        <v>13030</v>
      </c>
      <c r="I1531" s="68">
        <f t="shared" si="341"/>
        <v>625</v>
      </c>
      <c r="J1531" s="68">
        <f t="shared" si="342"/>
        <v>1125</v>
      </c>
      <c r="K1531" s="68">
        <f t="shared" si="343"/>
        <v>1750</v>
      </c>
      <c r="L1531" s="68">
        <f t="shared" si="339"/>
        <v>3500</v>
      </c>
      <c r="M1531" s="49"/>
      <c r="N1531" s="49"/>
      <c r="O1531" s="49"/>
      <c r="P1531" s="49"/>
      <c r="Q1531" s="49"/>
      <c r="R1531" s="49"/>
      <c r="S1531" s="49"/>
      <c r="T1531" s="49"/>
      <c r="U1531" s="49"/>
      <c r="V1531" s="49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</row>
    <row r="1532" spans="1:35" s="1" customFormat="1" ht="18" customHeight="1">
      <c r="A1532" s="56">
        <v>41408</v>
      </c>
      <c r="B1532" s="55" t="s">
        <v>4</v>
      </c>
      <c r="C1532" s="55">
        <v>25</v>
      </c>
      <c r="D1532" s="55" t="s">
        <v>5</v>
      </c>
      <c r="E1532" s="57">
        <v>12540</v>
      </c>
      <c r="F1532" s="57">
        <v>12570</v>
      </c>
      <c r="G1532" s="57">
        <v>12605</v>
      </c>
      <c r="H1532" s="57">
        <v>12676.2</v>
      </c>
      <c r="I1532" s="68">
        <f t="shared" si="341"/>
        <v>750</v>
      </c>
      <c r="J1532" s="68">
        <f t="shared" si="342"/>
        <v>875</v>
      </c>
      <c r="K1532" s="68">
        <f t="shared" si="343"/>
        <v>1780.0000000000182</v>
      </c>
      <c r="L1532" s="68">
        <f t="shared" si="339"/>
        <v>3405.000000000018</v>
      </c>
      <c r="M1532" s="49"/>
      <c r="N1532" s="49"/>
      <c r="O1532" s="49"/>
      <c r="P1532" s="49"/>
      <c r="Q1532" s="49"/>
      <c r="R1532" s="49"/>
      <c r="S1532" s="49"/>
      <c r="T1532" s="49"/>
      <c r="U1532" s="49"/>
      <c r="V1532" s="49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</row>
    <row r="1533" spans="1:35" s="1" customFormat="1" ht="18" customHeight="1">
      <c r="A1533" s="56">
        <v>41407</v>
      </c>
      <c r="B1533" s="55" t="s">
        <v>4</v>
      </c>
      <c r="C1533" s="55">
        <v>25</v>
      </c>
      <c r="D1533" s="55" t="s">
        <v>5</v>
      </c>
      <c r="E1533" s="57">
        <v>12730</v>
      </c>
      <c r="F1533" s="57">
        <v>12753</v>
      </c>
      <c r="G1533" s="57">
        <v>12785</v>
      </c>
      <c r="H1533" s="57">
        <v>12835.5</v>
      </c>
      <c r="I1533" s="68">
        <f t="shared" si="341"/>
        <v>575</v>
      </c>
      <c r="J1533" s="68">
        <f t="shared" si="342"/>
        <v>800</v>
      </c>
      <c r="K1533" s="68">
        <f t="shared" si="343"/>
        <v>1262.5</v>
      </c>
      <c r="L1533" s="68">
        <f t="shared" si="339"/>
        <v>2637.5</v>
      </c>
      <c r="M1533" s="49"/>
      <c r="N1533" s="49"/>
      <c r="O1533" s="49"/>
      <c r="P1533" s="49"/>
      <c r="Q1533" s="49"/>
      <c r="R1533" s="49"/>
      <c r="S1533" s="49"/>
      <c r="T1533" s="49"/>
      <c r="U1533" s="49"/>
      <c r="V1533" s="49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</row>
    <row r="1534" spans="1:35" s="1" customFormat="1" ht="18" customHeight="1">
      <c r="A1534" s="56">
        <v>41404</v>
      </c>
      <c r="B1534" s="55" t="s">
        <v>4</v>
      </c>
      <c r="C1534" s="55">
        <v>25</v>
      </c>
      <c r="D1534" s="55" t="s">
        <v>5</v>
      </c>
      <c r="E1534" s="57">
        <v>12530</v>
      </c>
      <c r="F1534" s="57">
        <v>12555</v>
      </c>
      <c r="G1534" s="57">
        <v>12585</v>
      </c>
      <c r="H1534" s="57">
        <v>12670</v>
      </c>
      <c r="I1534" s="68">
        <f t="shared" si="341"/>
        <v>625</v>
      </c>
      <c r="J1534" s="68">
        <f t="shared" si="342"/>
        <v>750</v>
      </c>
      <c r="K1534" s="68">
        <f t="shared" si="343"/>
        <v>2125</v>
      </c>
      <c r="L1534" s="68">
        <f t="shared" si="339"/>
        <v>3500</v>
      </c>
      <c r="M1534" s="49"/>
      <c r="N1534" s="49"/>
      <c r="O1534" s="49"/>
      <c r="P1534" s="49"/>
      <c r="Q1534" s="49"/>
      <c r="R1534" s="49"/>
      <c r="S1534" s="49"/>
      <c r="T1534" s="49"/>
      <c r="U1534" s="49"/>
      <c r="V1534" s="49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</row>
    <row r="1535" spans="1:35" s="1" customFormat="1" ht="18" customHeight="1">
      <c r="A1535" s="56">
        <v>41403</v>
      </c>
      <c r="B1535" s="55" t="s">
        <v>4</v>
      </c>
      <c r="C1535" s="55">
        <v>25</v>
      </c>
      <c r="D1535" s="55" t="s">
        <v>5</v>
      </c>
      <c r="E1535" s="57">
        <v>12530</v>
      </c>
      <c r="F1535" s="57">
        <v>12560</v>
      </c>
      <c r="G1535" s="57">
        <v>12590</v>
      </c>
      <c r="H1535" s="57">
        <v>12650</v>
      </c>
      <c r="I1535" s="68">
        <f t="shared" si="341"/>
        <v>750</v>
      </c>
      <c r="J1535" s="68">
        <f t="shared" si="342"/>
        <v>750</v>
      </c>
      <c r="K1535" s="68">
        <f t="shared" si="343"/>
        <v>1500</v>
      </c>
      <c r="L1535" s="68">
        <f t="shared" si="339"/>
        <v>3000</v>
      </c>
      <c r="M1535" s="49"/>
      <c r="N1535" s="49"/>
      <c r="O1535" s="49"/>
      <c r="P1535" s="49"/>
      <c r="Q1535" s="49"/>
      <c r="R1535" s="49"/>
      <c r="S1535" s="49"/>
      <c r="T1535" s="49"/>
      <c r="U1535" s="49"/>
      <c r="V1535" s="49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</row>
    <row r="1536" spans="1:35" s="1" customFormat="1" ht="18" customHeight="1">
      <c r="A1536" s="56">
        <v>41402</v>
      </c>
      <c r="B1536" s="55" t="s">
        <v>4</v>
      </c>
      <c r="C1536" s="55">
        <v>25</v>
      </c>
      <c r="D1536" s="55" t="s">
        <v>6</v>
      </c>
      <c r="E1536" s="57">
        <v>12563</v>
      </c>
      <c r="F1536" s="57">
        <v>12540</v>
      </c>
      <c r="G1536" s="57">
        <v>12510</v>
      </c>
      <c r="H1536" s="57">
        <v>12466</v>
      </c>
      <c r="I1536" s="68">
        <f>(E1536-F1536)*C1536</f>
        <v>575</v>
      </c>
      <c r="J1536" s="68">
        <f>+(F1536-G1536)*C1536</f>
        <v>750</v>
      </c>
      <c r="K1536" s="68">
        <f>+(G1536-H1536)*C1536</f>
        <v>1100</v>
      </c>
      <c r="L1536" s="68">
        <f t="shared" si="339"/>
        <v>2425</v>
      </c>
      <c r="M1536" s="49"/>
      <c r="N1536" s="49"/>
      <c r="O1536" s="49"/>
      <c r="P1536" s="49"/>
      <c r="Q1536" s="49"/>
      <c r="R1536" s="49"/>
      <c r="S1536" s="49"/>
      <c r="T1536" s="49"/>
      <c r="U1536" s="49"/>
      <c r="V1536" s="49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</row>
    <row r="1537" spans="1:35" s="1" customFormat="1" ht="18" customHeight="1">
      <c r="A1537" s="56">
        <v>41401</v>
      </c>
      <c r="B1537" s="55" t="s">
        <v>4</v>
      </c>
      <c r="C1537" s="55">
        <v>25</v>
      </c>
      <c r="D1537" s="55" t="s">
        <v>5</v>
      </c>
      <c r="E1537" s="57">
        <v>12590</v>
      </c>
      <c r="F1537" s="57">
        <v>12613</v>
      </c>
      <c r="G1537" s="57">
        <v>12645</v>
      </c>
      <c r="H1537" s="57">
        <v>0</v>
      </c>
      <c r="I1537" s="68">
        <f>(F1537-E1537)*C1537</f>
        <v>575</v>
      </c>
      <c r="J1537" s="68">
        <f>+(G1537-F1537)*C1537</f>
        <v>800</v>
      </c>
      <c r="K1537" s="68">
        <v>0</v>
      </c>
      <c r="L1537" s="68">
        <f t="shared" si="339"/>
        <v>1375</v>
      </c>
      <c r="M1537" s="49"/>
      <c r="N1537" s="49"/>
      <c r="O1537" s="49"/>
      <c r="P1537" s="49"/>
      <c r="Q1537" s="49"/>
      <c r="R1537" s="49"/>
      <c r="S1537" s="49"/>
      <c r="T1537" s="49"/>
      <c r="U1537" s="49"/>
      <c r="V1537" s="49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</row>
    <row r="1538" spans="1:35" s="1" customFormat="1" ht="18" customHeight="1">
      <c r="A1538" s="56">
        <v>41401</v>
      </c>
      <c r="B1538" s="55" t="s">
        <v>4</v>
      </c>
      <c r="C1538" s="55">
        <v>25</v>
      </c>
      <c r="D1538" s="55" t="s">
        <v>6</v>
      </c>
      <c r="E1538" s="57">
        <v>12440</v>
      </c>
      <c r="F1538" s="57">
        <v>12577.85</v>
      </c>
      <c r="G1538" s="57">
        <v>0</v>
      </c>
      <c r="H1538" s="57">
        <v>0</v>
      </c>
      <c r="I1538" s="76">
        <f>(E1538-F1538)*C1538</f>
        <v>-3446.250000000009</v>
      </c>
      <c r="J1538" s="76">
        <v>0</v>
      </c>
      <c r="K1538" s="76">
        <v>0</v>
      </c>
      <c r="L1538" s="76">
        <f t="shared" si="339"/>
        <v>-3446.250000000009</v>
      </c>
      <c r="M1538" s="49"/>
      <c r="N1538" s="49"/>
      <c r="O1538" s="49"/>
      <c r="P1538" s="49"/>
      <c r="Q1538" s="49"/>
      <c r="R1538" s="49"/>
      <c r="S1538" s="49"/>
      <c r="T1538" s="49"/>
      <c r="U1538" s="49"/>
      <c r="V1538" s="49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</row>
    <row r="1539" spans="1:35" s="1" customFormat="1" ht="18" customHeight="1">
      <c r="A1539" s="56">
        <v>41400</v>
      </c>
      <c r="B1539" s="55" t="s">
        <v>4</v>
      </c>
      <c r="C1539" s="55">
        <v>25</v>
      </c>
      <c r="D1539" s="55" t="s">
        <v>6</v>
      </c>
      <c r="E1539" s="57">
        <v>12280</v>
      </c>
      <c r="F1539" s="57">
        <v>12250</v>
      </c>
      <c r="G1539" s="57">
        <v>12210</v>
      </c>
      <c r="H1539" s="57">
        <v>0</v>
      </c>
      <c r="I1539" s="68">
        <f>(E1539-F1539)*C1539</f>
        <v>750</v>
      </c>
      <c r="J1539" s="68">
        <f>+(F1539-G1539)*C1539</f>
        <v>1000</v>
      </c>
      <c r="K1539" s="68">
        <v>0</v>
      </c>
      <c r="L1539" s="68">
        <f t="shared" si="339"/>
        <v>1750</v>
      </c>
      <c r="M1539" s="49"/>
      <c r="N1539" s="49"/>
      <c r="O1539" s="49"/>
      <c r="P1539" s="49"/>
      <c r="Q1539" s="49"/>
      <c r="R1539" s="49"/>
      <c r="S1539" s="49"/>
      <c r="T1539" s="49"/>
      <c r="U1539" s="49"/>
      <c r="V1539" s="49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</row>
    <row r="1540" spans="1:35" s="1" customFormat="1" ht="18" customHeight="1">
      <c r="A1540" s="56">
        <v>41397</v>
      </c>
      <c r="B1540" s="55" t="s">
        <v>4</v>
      </c>
      <c r="C1540" s="55">
        <v>25</v>
      </c>
      <c r="D1540" s="55" t="s">
        <v>5</v>
      </c>
      <c r="E1540" s="57">
        <v>12450</v>
      </c>
      <c r="F1540" s="57">
        <v>12473</v>
      </c>
      <c r="G1540" s="57">
        <v>12503</v>
      </c>
      <c r="H1540" s="57">
        <v>12550</v>
      </c>
      <c r="I1540" s="68">
        <f>(F1540-E1540)*C1540</f>
        <v>575</v>
      </c>
      <c r="J1540" s="68">
        <f>+(G1540-F1540)*C1540</f>
        <v>750</v>
      </c>
      <c r="K1540" s="68">
        <f>+(H1540-G1540)*C1540</f>
        <v>1175</v>
      </c>
      <c r="L1540" s="68">
        <f t="shared" si="339"/>
        <v>2500</v>
      </c>
      <c r="M1540" s="49"/>
      <c r="N1540" s="49"/>
      <c r="O1540" s="49"/>
      <c r="P1540" s="49"/>
      <c r="Q1540" s="49"/>
      <c r="R1540" s="49"/>
      <c r="S1540" s="49"/>
      <c r="T1540" s="49"/>
      <c r="U1540" s="49"/>
      <c r="V1540" s="49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</row>
    <row r="1541" spans="1:35" s="1" customFormat="1" ht="18" customHeight="1">
      <c r="A1541" s="56">
        <v>41396</v>
      </c>
      <c r="B1541" s="55" t="s">
        <v>4</v>
      </c>
      <c r="C1541" s="55">
        <v>25</v>
      </c>
      <c r="D1541" s="55" t="s">
        <v>6</v>
      </c>
      <c r="E1541" s="57">
        <v>12635</v>
      </c>
      <c r="F1541" s="57">
        <v>12613</v>
      </c>
      <c r="G1541" s="57">
        <v>12580</v>
      </c>
      <c r="H1541" s="57">
        <v>12540</v>
      </c>
      <c r="I1541" s="68">
        <f>(E1541-F1541)*C1541</f>
        <v>550</v>
      </c>
      <c r="J1541" s="68">
        <f>+(F1541-G1541)*C1541</f>
        <v>825</v>
      </c>
      <c r="K1541" s="68">
        <f>+(G1541-H1541)*C1541</f>
        <v>1000</v>
      </c>
      <c r="L1541" s="68">
        <f t="shared" si="339"/>
        <v>2375</v>
      </c>
      <c r="M1541" s="49"/>
      <c r="N1541" s="49"/>
      <c r="O1541" s="49"/>
      <c r="P1541" s="49"/>
      <c r="Q1541" s="49"/>
      <c r="R1541" s="49"/>
      <c r="S1541" s="49"/>
      <c r="T1541" s="49"/>
      <c r="U1541" s="49"/>
      <c r="V1541" s="49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</row>
    <row r="1542" spans="1:35" s="1" customFormat="1" ht="18" customHeight="1">
      <c r="A1542" s="56">
        <v>41394</v>
      </c>
      <c r="B1542" s="55" t="s">
        <v>7</v>
      </c>
      <c r="C1542" s="55">
        <v>50</v>
      </c>
      <c r="D1542" s="55" t="s">
        <v>5</v>
      </c>
      <c r="E1542" s="57">
        <v>5900</v>
      </c>
      <c r="F1542" s="57">
        <v>5910</v>
      </c>
      <c r="G1542" s="57">
        <v>5927</v>
      </c>
      <c r="H1542" s="57">
        <v>5955</v>
      </c>
      <c r="I1542" s="68">
        <f>(F1542-E1542)*C1542</f>
        <v>500</v>
      </c>
      <c r="J1542" s="68">
        <f>+(G1542-F1542)*C1542</f>
        <v>850</v>
      </c>
      <c r="K1542" s="68">
        <v>0</v>
      </c>
      <c r="L1542" s="68">
        <f t="shared" si="339"/>
        <v>1350</v>
      </c>
      <c r="M1542" s="49"/>
      <c r="N1542" s="49"/>
      <c r="O1542" s="49"/>
      <c r="P1542" s="49"/>
      <c r="Q1542" s="49"/>
      <c r="R1542" s="49"/>
      <c r="S1542" s="49"/>
      <c r="T1542" s="49"/>
      <c r="U1542" s="49"/>
      <c r="V1542" s="49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</row>
    <row r="1543" spans="1:35" s="1" customFormat="1" ht="18" customHeight="1">
      <c r="A1543" s="56">
        <v>41393</v>
      </c>
      <c r="B1543" s="55" t="s">
        <v>4</v>
      </c>
      <c r="C1543" s="55">
        <v>25</v>
      </c>
      <c r="D1543" s="55" t="s">
        <v>6</v>
      </c>
      <c r="E1543" s="57">
        <v>12523</v>
      </c>
      <c r="F1543" s="57">
        <v>12500</v>
      </c>
      <c r="G1543" s="57">
        <v>0</v>
      </c>
      <c r="H1543" s="57">
        <v>0</v>
      </c>
      <c r="I1543" s="68">
        <f aca="true" t="shared" si="344" ref="I1543:I1554">(E1543-F1543)*C1543</f>
        <v>575</v>
      </c>
      <c r="J1543" s="68">
        <v>0</v>
      </c>
      <c r="K1543" s="68">
        <v>0</v>
      </c>
      <c r="L1543" s="68">
        <f t="shared" si="339"/>
        <v>575</v>
      </c>
      <c r="M1543" s="49"/>
      <c r="N1543" s="49"/>
      <c r="O1543" s="49"/>
      <c r="P1543" s="49"/>
      <c r="Q1543" s="49"/>
      <c r="R1543" s="49"/>
      <c r="S1543" s="49"/>
      <c r="T1543" s="49"/>
      <c r="U1543" s="49"/>
      <c r="V1543" s="49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</row>
    <row r="1544" spans="1:35" s="1" customFormat="1" ht="18" customHeight="1">
      <c r="A1544" s="56">
        <v>41390</v>
      </c>
      <c r="B1544" s="55" t="s">
        <v>4</v>
      </c>
      <c r="C1544" s="55">
        <v>25</v>
      </c>
      <c r="D1544" s="55" t="s">
        <v>6</v>
      </c>
      <c r="E1544" s="57">
        <v>12553</v>
      </c>
      <c r="F1544" s="57">
        <v>12530</v>
      </c>
      <c r="G1544" s="57">
        <v>0</v>
      </c>
      <c r="H1544" s="57">
        <v>0</v>
      </c>
      <c r="I1544" s="68">
        <f t="shared" si="344"/>
        <v>575</v>
      </c>
      <c r="J1544" s="68">
        <v>0</v>
      </c>
      <c r="K1544" s="68">
        <v>0</v>
      </c>
      <c r="L1544" s="68">
        <f t="shared" si="339"/>
        <v>575</v>
      </c>
      <c r="M1544" s="49"/>
      <c r="N1544" s="49"/>
      <c r="O1544" s="49"/>
      <c r="P1544" s="49"/>
      <c r="Q1544" s="49"/>
      <c r="R1544" s="49"/>
      <c r="S1544" s="49"/>
      <c r="T1544" s="49"/>
      <c r="U1544" s="49"/>
      <c r="V1544" s="49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</row>
    <row r="1545" spans="1:35" s="1" customFormat="1" ht="18" customHeight="1">
      <c r="A1545" s="56">
        <v>41389</v>
      </c>
      <c r="B1545" s="55" t="s">
        <v>4</v>
      </c>
      <c r="C1545" s="55">
        <v>25</v>
      </c>
      <c r="D1545" s="55" t="s">
        <v>6</v>
      </c>
      <c r="E1545" s="57">
        <v>12655</v>
      </c>
      <c r="F1545" s="57">
        <v>12633</v>
      </c>
      <c r="G1545" s="57">
        <v>12604.55</v>
      </c>
      <c r="H1545" s="57">
        <v>0</v>
      </c>
      <c r="I1545" s="68">
        <f t="shared" si="344"/>
        <v>550</v>
      </c>
      <c r="J1545" s="68">
        <f>+(F1545-G1545)*C1545</f>
        <v>711.2500000000182</v>
      </c>
      <c r="K1545" s="68">
        <v>0</v>
      </c>
      <c r="L1545" s="68">
        <f t="shared" si="339"/>
        <v>1261.2500000000182</v>
      </c>
      <c r="M1545" s="49"/>
      <c r="N1545" s="49"/>
      <c r="O1545" s="49"/>
      <c r="P1545" s="49"/>
      <c r="Q1545" s="49"/>
      <c r="R1545" s="49"/>
      <c r="S1545" s="49"/>
      <c r="T1545" s="49"/>
      <c r="U1545" s="49"/>
      <c r="V1545" s="49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</row>
    <row r="1546" spans="1:35" s="1" customFormat="1" ht="18" customHeight="1">
      <c r="A1546" s="56">
        <v>41387</v>
      </c>
      <c r="B1546" s="55" t="s">
        <v>4</v>
      </c>
      <c r="C1546" s="55">
        <v>25</v>
      </c>
      <c r="D1546" s="55" t="s">
        <v>6</v>
      </c>
      <c r="E1546" s="57">
        <v>12393</v>
      </c>
      <c r="F1546" s="57">
        <v>12370</v>
      </c>
      <c r="G1546" s="57">
        <v>12345.5</v>
      </c>
      <c r="H1546" s="57">
        <v>0</v>
      </c>
      <c r="I1546" s="68">
        <f t="shared" si="344"/>
        <v>575</v>
      </c>
      <c r="J1546" s="68">
        <f>+(F1546-G1546)*C1546</f>
        <v>612.5</v>
      </c>
      <c r="K1546" s="68">
        <v>0</v>
      </c>
      <c r="L1546" s="68">
        <f t="shared" si="339"/>
        <v>1187.5</v>
      </c>
      <c r="M1546" s="49"/>
      <c r="N1546" s="49"/>
      <c r="O1546" s="49"/>
      <c r="P1546" s="49"/>
      <c r="Q1546" s="49"/>
      <c r="R1546" s="49"/>
      <c r="S1546" s="49"/>
      <c r="T1546" s="49"/>
      <c r="U1546" s="49"/>
      <c r="V1546" s="49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</row>
    <row r="1547" spans="1:35" s="1" customFormat="1" ht="18" customHeight="1">
      <c r="A1547" s="56">
        <v>41386</v>
      </c>
      <c r="B1547" s="55" t="s">
        <v>4</v>
      </c>
      <c r="C1547" s="55">
        <v>25</v>
      </c>
      <c r="D1547" s="55" t="s">
        <v>6</v>
      </c>
      <c r="E1547" s="57">
        <v>12503</v>
      </c>
      <c r="F1547" s="57">
        <v>12480</v>
      </c>
      <c r="G1547" s="57">
        <v>12450</v>
      </c>
      <c r="H1547" s="57">
        <v>12410.3</v>
      </c>
      <c r="I1547" s="68">
        <f t="shared" si="344"/>
        <v>575</v>
      </c>
      <c r="J1547" s="68">
        <f>+(F1547-G1547)*C1547</f>
        <v>750</v>
      </c>
      <c r="K1547" s="68">
        <f>+(G1547-H1547)*C1547</f>
        <v>992.5000000000182</v>
      </c>
      <c r="L1547" s="68">
        <f t="shared" si="339"/>
        <v>2317.500000000018</v>
      </c>
      <c r="M1547" s="49"/>
      <c r="N1547" s="49"/>
      <c r="O1547" s="49"/>
      <c r="P1547" s="49"/>
      <c r="Q1547" s="49"/>
      <c r="R1547" s="49"/>
      <c r="S1547" s="49"/>
      <c r="T1547" s="49"/>
      <c r="U1547" s="49"/>
      <c r="V1547" s="49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</row>
    <row r="1548" spans="1:35" s="1" customFormat="1" ht="18" customHeight="1">
      <c r="A1548" s="56">
        <v>41382</v>
      </c>
      <c r="B1548" s="55" t="s">
        <v>4</v>
      </c>
      <c r="C1548" s="55">
        <v>25</v>
      </c>
      <c r="D1548" s="55" t="s">
        <v>6</v>
      </c>
      <c r="E1548" s="57">
        <v>11948</v>
      </c>
      <c r="F1548" s="57">
        <v>11920</v>
      </c>
      <c r="G1548" s="57">
        <v>11898.15</v>
      </c>
      <c r="H1548" s="57">
        <v>0</v>
      </c>
      <c r="I1548" s="68">
        <f t="shared" si="344"/>
        <v>700</v>
      </c>
      <c r="J1548" s="68">
        <f>+(F1548-G1548)*C1548</f>
        <v>546.2500000000091</v>
      </c>
      <c r="K1548" s="68">
        <v>0</v>
      </c>
      <c r="L1548" s="68">
        <f t="shared" si="339"/>
        <v>1246.250000000009</v>
      </c>
      <c r="M1548" s="49"/>
      <c r="N1548" s="49"/>
      <c r="O1548" s="49"/>
      <c r="P1548" s="49"/>
      <c r="Q1548" s="49"/>
      <c r="R1548" s="49"/>
      <c r="S1548" s="49"/>
      <c r="T1548" s="49"/>
      <c r="U1548" s="49"/>
      <c r="V1548" s="49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</row>
    <row r="1549" spans="1:35" s="1" customFormat="1" ht="18" customHeight="1">
      <c r="A1549" s="56">
        <v>41381</v>
      </c>
      <c r="B1549" s="55" t="s">
        <v>7</v>
      </c>
      <c r="C1549" s="55">
        <v>50</v>
      </c>
      <c r="D1549" s="55" t="s">
        <v>6</v>
      </c>
      <c r="E1549" s="57">
        <v>5713</v>
      </c>
      <c r="F1549" s="57">
        <v>5700</v>
      </c>
      <c r="G1549" s="57">
        <v>5680</v>
      </c>
      <c r="H1549" s="57">
        <v>0</v>
      </c>
      <c r="I1549" s="68">
        <f t="shared" si="344"/>
        <v>650</v>
      </c>
      <c r="J1549" s="68">
        <f>+(F1549-G1549)*C1549</f>
        <v>1000</v>
      </c>
      <c r="K1549" s="68">
        <v>0</v>
      </c>
      <c r="L1549" s="68">
        <f t="shared" si="339"/>
        <v>1650</v>
      </c>
      <c r="M1549" s="49"/>
      <c r="N1549" s="49"/>
      <c r="O1549" s="49"/>
      <c r="P1549" s="49"/>
      <c r="Q1549" s="49"/>
      <c r="R1549" s="49"/>
      <c r="S1549" s="49"/>
      <c r="T1549" s="49"/>
      <c r="U1549" s="49"/>
      <c r="V1549" s="49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</row>
    <row r="1550" spans="1:35" s="1" customFormat="1" ht="18" customHeight="1">
      <c r="A1550" s="56">
        <v>41380</v>
      </c>
      <c r="B1550" s="55" t="s">
        <v>4</v>
      </c>
      <c r="C1550" s="55">
        <v>25</v>
      </c>
      <c r="D1550" s="55" t="s">
        <v>6</v>
      </c>
      <c r="E1550" s="57">
        <v>11613</v>
      </c>
      <c r="F1550" s="57">
        <v>11753</v>
      </c>
      <c r="G1550" s="57">
        <v>0</v>
      </c>
      <c r="H1550" s="57">
        <v>0</v>
      </c>
      <c r="I1550" s="76">
        <f t="shared" si="344"/>
        <v>-3500</v>
      </c>
      <c r="J1550" s="76">
        <v>0</v>
      </c>
      <c r="K1550" s="76">
        <v>0</v>
      </c>
      <c r="L1550" s="76">
        <f t="shared" si="339"/>
        <v>-3500</v>
      </c>
      <c r="M1550" s="49"/>
      <c r="N1550" s="49"/>
      <c r="O1550" s="49"/>
      <c r="P1550" s="49"/>
      <c r="Q1550" s="49"/>
      <c r="R1550" s="49"/>
      <c r="S1550" s="49"/>
      <c r="T1550" s="49"/>
      <c r="U1550" s="49"/>
      <c r="V1550" s="49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</row>
    <row r="1551" spans="1:35" s="1" customFormat="1" ht="18" customHeight="1">
      <c r="A1551" s="56">
        <v>41379</v>
      </c>
      <c r="B1551" s="55" t="s">
        <v>4</v>
      </c>
      <c r="C1551" s="55">
        <v>25</v>
      </c>
      <c r="D1551" s="55" t="s">
        <v>6</v>
      </c>
      <c r="E1551" s="57">
        <v>11543</v>
      </c>
      <c r="F1551" s="57">
        <v>11520</v>
      </c>
      <c r="G1551" s="57">
        <v>11503</v>
      </c>
      <c r="H1551" s="57">
        <v>0</v>
      </c>
      <c r="I1551" s="68">
        <f t="shared" si="344"/>
        <v>575</v>
      </c>
      <c r="J1551" s="68">
        <f>+(F1551-G1551)*C1551</f>
        <v>425</v>
      </c>
      <c r="K1551" s="68">
        <v>0</v>
      </c>
      <c r="L1551" s="68">
        <f t="shared" si="339"/>
        <v>1000</v>
      </c>
      <c r="M1551" s="49"/>
      <c r="N1551" s="49"/>
      <c r="O1551" s="49"/>
      <c r="P1551" s="49"/>
      <c r="Q1551" s="49"/>
      <c r="R1551" s="49"/>
      <c r="S1551" s="49"/>
      <c r="T1551" s="49"/>
      <c r="U1551" s="49"/>
      <c r="V1551" s="49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</row>
    <row r="1552" spans="1:35" s="1" customFormat="1" ht="18" customHeight="1">
      <c r="A1552" s="56">
        <v>41376</v>
      </c>
      <c r="B1552" s="55" t="s">
        <v>4</v>
      </c>
      <c r="C1552" s="55">
        <v>25</v>
      </c>
      <c r="D1552" s="55" t="s">
        <v>6</v>
      </c>
      <c r="E1552" s="57">
        <v>11323</v>
      </c>
      <c r="F1552" s="57">
        <v>11301</v>
      </c>
      <c r="G1552" s="57">
        <v>11280.1</v>
      </c>
      <c r="H1552" s="57">
        <v>0</v>
      </c>
      <c r="I1552" s="68">
        <f t="shared" si="344"/>
        <v>550</v>
      </c>
      <c r="J1552" s="68">
        <f>+(F1552-G1552)*C1552</f>
        <v>522.4999999999909</v>
      </c>
      <c r="K1552" s="68">
        <v>0</v>
      </c>
      <c r="L1552" s="68">
        <f aca="true" t="shared" si="345" ref="L1552:L1615">+I1552+J1552+K1552</f>
        <v>1072.499999999991</v>
      </c>
      <c r="M1552" s="49"/>
      <c r="N1552" s="49"/>
      <c r="O1552" s="49"/>
      <c r="P1552" s="49"/>
      <c r="Q1552" s="49"/>
      <c r="R1552" s="49"/>
      <c r="S1552" s="49"/>
      <c r="T1552" s="49"/>
      <c r="U1552" s="49"/>
      <c r="V1552" s="49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</row>
    <row r="1553" spans="1:35" s="1" customFormat="1" ht="18" customHeight="1">
      <c r="A1553" s="56">
        <v>41375</v>
      </c>
      <c r="B1553" s="55" t="s">
        <v>4</v>
      </c>
      <c r="C1553" s="55">
        <v>25</v>
      </c>
      <c r="D1553" s="55" t="s">
        <v>6</v>
      </c>
      <c r="E1553" s="57">
        <v>11252</v>
      </c>
      <c r="F1553" s="57">
        <v>11230</v>
      </c>
      <c r="G1553" s="57">
        <v>11200</v>
      </c>
      <c r="H1553" s="57">
        <v>11151</v>
      </c>
      <c r="I1553" s="68">
        <f t="shared" si="344"/>
        <v>550</v>
      </c>
      <c r="J1553" s="68">
        <f>+(F1553-G1553)*C1553</f>
        <v>750</v>
      </c>
      <c r="K1553" s="68">
        <f>+(G1553-H1553)*C1553</f>
        <v>1225</v>
      </c>
      <c r="L1553" s="68">
        <f t="shared" si="345"/>
        <v>2525</v>
      </c>
      <c r="M1553" s="49"/>
      <c r="N1553" s="49"/>
      <c r="O1553" s="49"/>
      <c r="P1553" s="49"/>
      <c r="Q1553" s="49"/>
      <c r="R1553" s="49"/>
      <c r="S1553" s="49"/>
      <c r="T1553" s="49"/>
      <c r="U1553" s="49"/>
      <c r="V1553" s="49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</row>
    <row r="1554" spans="1:35" s="1" customFormat="1" ht="18" customHeight="1">
      <c r="A1554" s="56">
        <v>41374</v>
      </c>
      <c r="B1554" s="55" t="s">
        <v>4</v>
      </c>
      <c r="C1554" s="55">
        <v>25</v>
      </c>
      <c r="D1554" s="55" t="s">
        <v>6</v>
      </c>
      <c r="E1554" s="57">
        <v>10965</v>
      </c>
      <c r="F1554" s="57">
        <v>10942</v>
      </c>
      <c r="G1554" s="57">
        <v>10912</v>
      </c>
      <c r="H1554" s="57">
        <v>0</v>
      </c>
      <c r="I1554" s="68">
        <f t="shared" si="344"/>
        <v>575</v>
      </c>
      <c r="J1554" s="68">
        <f>+(F1554-G1554)*C1554</f>
        <v>750</v>
      </c>
      <c r="K1554" s="68">
        <v>0</v>
      </c>
      <c r="L1554" s="68">
        <f t="shared" si="345"/>
        <v>1325</v>
      </c>
      <c r="M1554" s="49"/>
      <c r="N1554" s="49"/>
      <c r="O1554" s="49"/>
      <c r="P1554" s="49"/>
      <c r="Q1554" s="49"/>
      <c r="R1554" s="49"/>
      <c r="S1554" s="49"/>
      <c r="T1554" s="49"/>
      <c r="U1554" s="49"/>
      <c r="V1554" s="49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</row>
    <row r="1555" spans="1:35" s="1" customFormat="1" ht="18" customHeight="1">
      <c r="A1555" s="56">
        <v>41373</v>
      </c>
      <c r="B1555" s="55" t="s">
        <v>4</v>
      </c>
      <c r="C1555" s="55">
        <v>25</v>
      </c>
      <c r="D1555" s="55" t="s">
        <v>5</v>
      </c>
      <c r="E1555" s="57">
        <v>11150</v>
      </c>
      <c r="F1555" s="57">
        <v>11172</v>
      </c>
      <c r="G1555" s="57">
        <v>11202</v>
      </c>
      <c r="H1555" s="57">
        <v>11247</v>
      </c>
      <c r="I1555" s="68">
        <f>(F1555-E1555)*C1555</f>
        <v>550</v>
      </c>
      <c r="J1555" s="68">
        <f>+(G1555-F1555)*C1555</f>
        <v>750</v>
      </c>
      <c r="K1555" s="68">
        <f>+(H1555-G1555)*C1555</f>
        <v>1125</v>
      </c>
      <c r="L1555" s="68">
        <f t="shared" si="345"/>
        <v>2425</v>
      </c>
      <c r="M1555" s="49"/>
      <c r="N1555" s="49"/>
      <c r="O1555" s="49"/>
      <c r="P1555" s="49"/>
      <c r="Q1555" s="49"/>
      <c r="R1555" s="49"/>
      <c r="S1555" s="49"/>
      <c r="T1555" s="49"/>
      <c r="U1555" s="49"/>
      <c r="V1555" s="49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</row>
    <row r="1556" spans="1:35" s="1" customFormat="1" ht="18" customHeight="1">
      <c r="A1556" s="56">
        <v>41372</v>
      </c>
      <c r="B1556" s="55" t="s">
        <v>4</v>
      </c>
      <c r="C1556" s="55">
        <v>25</v>
      </c>
      <c r="D1556" s="55" t="s">
        <v>5</v>
      </c>
      <c r="E1556" s="57">
        <v>11110</v>
      </c>
      <c r="F1556" s="57">
        <v>11133</v>
      </c>
      <c r="G1556" s="57">
        <v>11163</v>
      </c>
      <c r="H1556" s="77">
        <v>11210</v>
      </c>
      <c r="I1556" s="68">
        <f>(F1556-E1556)*C1556</f>
        <v>575</v>
      </c>
      <c r="J1556" s="68">
        <f>+(G1556-F1556)*C1556</f>
        <v>750</v>
      </c>
      <c r="K1556" s="68">
        <f>+(H1556-G1556)*C1556</f>
        <v>1175</v>
      </c>
      <c r="L1556" s="68">
        <f t="shared" si="345"/>
        <v>2500</v>
      </c>
      <c r="M1556" s="49"/>
      <c r="N1556" s="49"/>
      <c r="O1556" s="49"/>
      <c r="P1556" s="49"/>
      <c r="Q1556" s="49"/>
      <c r="R1556" s="49"/>
      <c r="S1556" s="49"/>
      <c r="T1556" s="49"/>
      <c r="U1556" s="49"/>
      <c r="V1556" s="49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</row>
    <row r="1557" spans="1:35" s="1" customFormat="1" ht="18" customHeight="1">
      <c r="A1557" s="56">
        <v>41369</v>
      </c>
      <c r="B1557" s="55" t="s">
        <v>4</v>
      </c>
      <c r="C1557" s="55">
        <v>25</v>
      </c>
      <c r="D1557" s="55" t="s">
        <v>6</v>
      </c>
      <c r="E1557" s="57">
        <v>11150</v>
      </c>
      <c r="F1557" s="57">
        <v>11130</v>
      </c>
      <c r="G1557" s="57">
        <v>11100</v>
      </c>
      <c r="H1557" s="57">
        <v>11066</v>
      </c>
      <c r="I1557" s="68">
        <f>(E1557-F1557)*C1557</f>
        <v>500</v>
      </c>
      <c r="J1557" s="68">
        <f>+(F1557-G1557)*C1557</f>
        <v>750</v>
      </c>
      <c r="K1557" s="68">
        <f>+(G1557-H1557)*C1557</f>
        <v>850</v>
      </c>
      <c r="L1557" s="68">
        <f t="shared" si="345"/>
        <v>2100</v>
      </c>
      <c r="M1557" s="49"/>
      <c r="N1557" s="49"/>
      <c r="O1557" s="49"/>
      <c r="P1557" s="49"/>
      <c r="Q1557" s="49"/>
      <c r="R1557" s="49"/>
      <c r="S1557" s="49"/>
      <c r="T1557" s="49"/>
      <c r="U1557" s="49"/>
      <c r="V1557" s="49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</row>
    <row r="1558" spans="1:35" s="1" customFormat="1" ht="18" customHeight="1">
      <c r="A1558" s="56">
        <v>41368</v>
      </c>
      <c r="B1558" s="55" t="s">
        <v>4</v>
      </c>
      <c r="C1558" s="55">
        <v>25</v>
      </c>
      <c r="D1558" s="55" t="s">
        <v>6</v>
      </c>
      <c r="E1558" s="57">
        <v>11221</v>
      </c>
      <c r="F1558" s="57">
        <v>11200</v>
      </c>
      <c r="G1558" s="57">
        <v>11170</v>
      </c>
      <c r="H1558" s="57">
        <v>11130</v>
      </c>
      <c r="I1558" s="68">
        <f>(E1558-F1558)*C1558</f>
        <v>525</v>
      </c>
      <c r="J1558" s="68">
        <f>+(F1558-G1558)*C1558</f>
        <v>750</v>
      </c>
      <c r="K1558" s="68">
        <f>+(G1558-H1558)*C1558</f>
        <v>1000</v>
      </c>
      <c r="L1558" s="68">
        <f t="shared" si="345"/>
        <v>2275</v>
      </c>
      <c r="M1558" s="49"/>
      <c r="N1558" s="49"/>
      <c r="O1558" s="49"/>
      <c r="P1558" s="49"/>
      <c r="Q1558" s="49"/>
      <c r="R1558" s="49"/>
      <c r="S1558" s="49"/>
      <c r="T1558" s="49"/>
      <c r="U1558" s="49"/>
      <c r="V1558" s="49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</row>
    <row r="1559" spans="1:35" s="1" customFormat="1" ht="18" customHeight="1">
      <c r="A1559" s="56">
        <v>41367</v>
      </c>
      <c r="B1559" s="55" t="s">
        <v>4</v>
      </c>
      <c r="C1559" s="55">
        <v>25</v>
      </c>
      <c r="D1559" s="55" t="s">
        <v>6</v>
      </c>
      <c r="E1559" s="57">
        <v>11590</v>
      </c>
      <c r="F1559" s="57">
        <v>11570</v>
      </c>
      <c r="G1559" s="57">
        <v>11540</v>
      </c>
      <c r="H1559" s="57">
        <v>11460</v>
      </c>
      <c r="I1559" s="68">
        <f>(E1559-F1559)*C1559</f>
        <v>500</v>
      </c>
      <c r="J1559" s="68">
        <f>+(F1559-G1559)*C1559</f>
        <v>750</v>
      </c>
      <c r="K1559" s="68">
        <f>+(G1559-H1559)*C1559</f>
        <v>2000</v>
      </c>
      <c r="L1559" s="68">
        <f t="shared" si="345"/>
        <v>3250</v>
      </c>
      <c r="M1559" s="49"/>
      <c r="N1559" s="49"/>
      <c r="O1559" s="49"/>
      <c r="P1559" s="49"/>
      <c r="Q1559" s="49"/>
      <c r="R1559" s="49"/>
      <c r="S1559" s="49"/>
      <c r="T1559" s="49"/>
      <c r="U1559" s="49"/>
      <c r="V1559" s="49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</row>
    <row r="1560" spans="1:35" s="1" customFormat="1" ht="18" customHeight="1">
      <c r="A1560" s="56">
        <v>41366</v>
      </c>
      <c r="B1560" s="55" t="s">
        <v>4</v>
      </c>
      <c r="C1560" s="55">
        <v>25</v>
      </c>
      <c r="D1560" s="55" t="s">
        <v>5</v>
      </c>
      <c r="E1560" s="57">
        <v>11480</v>
      </c>
      <c r="F1560" s="57">
        <v>11502</v>
      </c>
      <c r="G1560" s="57">
        <v>11532</v>
      </c>
      <c r="H1560" s="57">
        <v>11595</v>
      </c>
      <c r="I1560" s="68">
        <f>(F1560-E1560)*C1560</f>
        <v>550</v>
      </c>
      <c r="J1560" s="68">
        <f>+(G1560-F1560)*C1560</f>
        <v>750</v>
      </c>
      <c r="K1560" s="68">
        <f>+(H1560-G1560)*C1560</f>
        <v>1575</v>
      </c>
      <c r="L1560" s="68">
        <f t="shared" si="345"/>
        <v>2875</v>
      </c>
      <c r="M1560" s="49"/>
      <c r="N1560" s="49"/>
      <c r="O1560" s="49"/>
      <c r="P1560" s="49"/>
      <c r="Q1560" s="49"/>
      <c r="R1560" s="49"/>
      <c r="S1560" s="49"/>
      <c r="T1560" s="49"/>
      <c r="U1560" s="49"/>
      <c r="V1560" s="49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</row>
    <row r="1561" spans="1:35" s="1" customFormat="1" ht="18" customHeight="1">
      <c r="A1561" s="56">
        <v>41365</v>
      </c>
      <c r="B1561" s="55" t="s">
        <v>4</v>
      </c>
      <c r="C1561" s="55">
        <v>25</v>
      </c>
      <c r="D1561" s="55" t="s">
        <v>6</v>
      </c>
      <c r="E1561" s="57">
        <v>11455</v>
      </c>
      <c r="F1561" s="57">
        <v>11433</v>
      </c>
      <c r="G1561" s="57">
        <v>11402</v>
      </c>
      <c r="H1561" s="57">
        <v>11375.55</v>
      </c>
      <c r="I1561" s="68">
        <f>(E1561-F1561)*C1561</f>
        <v>550</v>
      </c>
      <c r="J1561" s="68">
        <f>+(F1561-G1561)*C1561</f>
        <v>775</v>
      </c>
      <c r="K1561" s="68">
        <f>+(G1561-H1561)*C1561</f>
        <v>661.2500000000182</v>
      </c>
      <c r="L1561" s="68">
        <f t="shared" si="345"/>
        <v>1986.2500000000182</v>
      </c>
      <c r="M1561" s="49"/>
      <c r="N1561" s="49"/>
      <c r="O1561" s="49"/>
      <c r="P1561" s="49"/>
      <c r="Q1561" s="49"/>
      <c r="R1561" s="49"/>
      <c r="S1561" s="49"/>
      <c r="T1561" s="49"/>
      <c r="U1561" s="49"/>
      <c r="V1561" s="49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</row>
    <row r="1562" spans="1:35" s="1" customFormat="1" ht="18" customHeight="1">
      <c r="A1562" s="56">
        <v>41361</v>
      </c>
      <c r="B1562" s="55" t="s">
        <v>4</v>
      </c>
      <c r="C1562" s="55">
        <v>25</v>
      </c>
      <c r="D1562" s="55" t="s">
        <v>5</v>
      </c>
      <c r="E1562" s="57">
        <v>11120</v>
      </c>
      <c r="F1562" s="57">
        <v>11140</v>
      </c>
      <c r="G1562" s="57">
        <v>11170</v>
      </c>
      <c r="H1562" s="57">
        <v>11240</v>
      </c>
      <c r="I1562" s="68">
        <f>(F1562-E1562)*C1562</f>
        <v>500</v>
      </c>
      <c r="J1562" s="68">
        <f>+(G1562-F1562)*C1562</f>
        <v>750</v>
      </c>
      <c r="K1562" s="68">
        <f>+(H1562-G1562)*C1562</f>
        <v>1750</v>
      </c>
      <c r="L1562" s="68">
        <f t="shared" si="345"/>
        <v>3000</v>
      </c>
      <c r="M1562" s="49"/>
      <c r="N1562" s="49"/>
      <c r="O1562" s="49"/>
      <c r="P1562" s="49"/>
      <c r="Q1562" s="49"/>
      <c r="R1562" s="49"/>
      <c r="S1562" s="49"/>
      <c r="T1562" s="49"/>
      <c r="U1562" s="49"/>
      <c r="V1562" s="49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</row>
    <row r="1563" spans="1:35" s="1" customFormat="1" ht="18" customHeight="1">
      <c r="A1563" s="56">
        <v>41359</v>
      </c>
      <c r="B1563" s="55" t="s">
        <v>4</v>
      </c>
      <c r="C1563" s="55">
        <v>25</v>
      </c>
      <c r="D1563" s="55" t="s">
        <v>5</v>
      </c>
      <c r="E1563" s="57">
        <v>11170</v>
      </c>
      <c r="F1563" s="57">
        <v>11192</v>
      </c>
      <c r="G1563" s="57">
        <v>0</v>
      </c>
      <c r="H1563" s="57">
        <v>0</v>
      </c>
      <c r="I1563" s="68">
        <f>(F1563-E1563)*C1563</f>
        <v>550</v>
      </c>
      <c r="J1563" s="68">
        <v>0</v>
      </c>
      <c r="K1563" s="68">
        <f>+(H1563-G1563)*C1563</f>
        <v>0</v>
      </c>
      <c r="L1563" s="68">
        <f t="shared" si="345"/>
        <v>550</v>
      </c>
      <c r="M1563" s="49"/>
      <c r="N1563" s="49"/>
      <c r="O1563" s="49"/>
      <c r="P1563" s="49"/>
      <c r="Q1563" s="49"/>
      <c r="R1563" s="49"/>
      <c r="S1563" s="49"/>
      <c r="T1563" s="49"/>
      <c r="U1563" s="49"/>
      <c r="V1563" s="49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</row>
    <row r="1564" spans="1:35" s="1" customFormat="1" ht="18" customHeight="1">
      <c r="A1564" s="56">
        <v>41355</v>
      </c>
      <c r="B1564" s="55" t="s">
        <v>4</v>
      </c>
      <c r="C1564" s="55">
        <v>25</v>
      </c>
      <c r="D1564" s="55" t="s">
        <v>5</v>
      </c>
      <c r="E1564" s="57">
        <v>11285</v>
      </c>
      <c r="F1564" s="57">
        <v>11305</v>
      </c>
      <c r="G1564" s="57">
        <v>11330</v>
      </c>
      <c r="H1564" s="57">
        <v>11362.65</v>
      </c>
      <c r="I1564" s="68">
        <f>(F1564-E1564)*C1564</f>
        <v>500</v>
      </c>
      <c r="J1564" s="68">
        <f>+(G1564-F1564)*C1564</f>
        <v>625</v>
      </c>
      <c r="K1564" s="68">
        <f>+(H1564-G1564)*C1564</f>
        <v>816.2499999999909</v>
      </c>
      <c r="L1564" s="68">
        <f t="shared" si="345"/>
        <v>1941.249999999991</v>
      </c>
      <c r="M1564" s="49"/>
      <c r="N1564" s="49"/>
      <c r="O1564" s="49"/>
      <c r="P1564" s="49"/>
      <c r="Q1564" s="49"/>
      <c r="R1564" s="49"/>
      <c r="S1564" s="49"/>
      <c r="T1564" s="49"/>
      <c r="U1564" s="49"/>
      <c r="V1564" s="49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</row>
    <row r="1565" spans="1:35" s="1" customFormat="1" ht="18" customHeight="1">
      <c r="A1565" s="56">
        <v>41354</v>
      </c>
      <c r="B1565" s="55" t="s">
        <v>4</v>
      </c>
      <c r="C1565" s="55">
        <v>25</v>
      </c>
      <c r="D1565" s="55" t="s">
        <v>5</v>
      </c>
      <c r="E1565" s="57">
        <v>11385</v>
      </c>
      <c r="F1565" s="57">
        <v>11405</v>
      </c>
      <c r="G1565" s="57">
        <v>11435</v>
      </c>
      <c r="H1565" s="57">
        <v>11475</v>
      </c>
      <c r="I1565" s="68">
        <f>(F1565-E1565)*C1565</f>
        <v>500</v>
      </c>
      <c r="J1565" s="68">
        <f>+(G1565-F1565)*C1565</f>
        <v>750</v>
      </c>
      <c r="K1565" s="68">
        <f>+(H1565-G1565)*C1565</f>
        <v>1000</v>
      </c>
      <c r="L1565" s="68">
        <f t="shared" si="345"/>
        <v>2250</v>
      </c>
      <c r="M1565" s="49"/>
      <c r="N1565" s="49"/>
      <c r="O1565" s="49"/>
      <c r="P1565" s="49"/>
      <c r="Q1565" s="49"/>
      <c r="R1565" s="49"/>
      <c r="S1565" s="49"/>
      <c r="T1565" s="49"/>
      <c r="U1565" s="49"/>
      <c r="V1565" s="49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</row>
    <row r="1566" spans="1:35" s="1" customFormat="1" ht="18" customHeight="1">
      <c r="A1566" s="56">
        <v>41353</v>
      </c>
      <c r="B1566" s="55" t="s">
        <v>4</v>
      </c>
      <c r="C1566" s="55">
        <v>25</v>
      </c>
      <c r="D1566" s="55" t="s">
        <v>5</v>
      </c>
      <c r="E1566" s="57">
        <v>11360</v>
      </c>
      <c r="F1566" s="57">
        <v>11380</v>
      </c>
      <c r="G1566" s="57">
        <v>11410</v>
      </c>
      <c r="H1566" s="57">
        <v>11450</v>
      </c>
      <c r="I1566" s="68">
        <f>(F1566-E1566)*C1566</f>
        <v>500</v>
      </c>
      <c r="J1566" s="68">
        <f>+(G1566-F1566)*C1566</f>
        <v>750</v>
      </c>
      <c r="K1566" s="68">
        <f>+(H1566-G1566)*C1566</f>
        <v>1000</v>
      </c>
      <c r="L1566" s="68">
        <f t="shared" si="345"/>
        <v>2250</v>
      </c>
      <c r="M1566" s="49"/>
      <c r="N1566" s="49"/>
      <c r="O1566" s="49"/>
      <c r="P1566" s="49"/>
      <c r="Q1566" s="49"/>
      <c r="R1566" s="49"/>
      <c r="S1566" s="49"/>
      <c r="T1566" s="49"/>
      <c r="U1566" s="49"/>
      <c r="V1566" s="49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</row>
    <row r="1567" spans="1:35" s="1" customFormat="1" ht="18" customHeight="1">
      <c r="A1567" s="56">
        <v>41352</v>
      </c>
      <c r="B1567" s="55" t="s">
        <v>4</v>
      </c>
      <c r="C1567" s="55">
        <v>25</v>
      </c>
      <c r="D1567" s="55" t="s">
        <v>6</v>
      </c>
      <c r="E1567" s="57">
        <v>11825</v>
      </c>
      <c r="F1567" s="57">
        <v>11803</v>
      </c>
      <c r="G1567" s="57">
        <v>11773</v>
      </c>
      <c r="H1567" s="57">
        <v>11730</v>
      </c>
      <c r="I1567" s="68">
        <f>(E1567-F1567)*C1567</f>
        <v>550</v>
      </c>
      <c r="J1567" s="68">
        <f>+(F1567-G1567)*C1567</f>
        <v>750</v>
      </c>
      <c r="K1567" s="68">
        <f>+(G1567-H1567)*C1567</f>
        <v>1075</v>
      </c>
      <c r="L1567" s="68">
        <f t="shared" si="345"/>
        <v>2375</v>
      </c>
      <c r="M1567" s="49"/>
      <c r="N1567" s="49"/>
      <c r="O1567" s="49"/>
      <c r="P1567" s="49"/>
      <c r="Q1567" s="49"/>
      <c r="R1567" s="49"/>
      <c r="S1567" s="49"/>
      <c r="T1567" s="49"/>
      <c r="U1567" s="49"/>
      <c r="V1567" s="49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</row>
    <row r="1568" spans="1:35" s="1" customFormat="1" ht="18" customHeight="1">
      <c r="A1568" s="56">
        <v>41351</v>
      </c>
      <c r="B1568" s="55" t="s">
        <v>4</v>
      </c>
      <c r="C1568" s="55">
        <v>25</v>
      </c>
      <c r="D1568" s="55" t="s">
        <v>6</v>
      </c>
      <c r="E1568" s="57">
        <v>11803</v>
      </c>
      <c r="F1568" s="57">
        <v>11783</v>
      </c>
      <c r="G1568" s="57">
        <v>11753</v>
      </c>
      <c r="H1568" s="57">
        <v>11715</v>
      </c>
      <c r="I1568" s="68">
        <f>(E1568-F1568)*C1568</f>
        <v>500</v>
      </c>
      <c r="J1568" s="68">
        <f>+(F1568-G1568)*C1568</f>
        <v>750</v>
      </c>
      <c r="K1568" s="68">
        <f>+(G1568-H1568)*C1568</f>
        <v>950</v>
      </c>
      <c r="L1568" s="68">
        <f t="shared" si="345"/>
        <v>2200</v>
      </c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</row>
    <row r="1569" spans="1:35" s="1" customFormat="1" ht="18" customHeight="1">
      <c r="A1569" s="56">
        <v>41348</v>
      </c>
      <c r="B1569" s="55" t="s">
        <v>4</v>
      </c>
      <c r="C1569" s="55">
        <v>25</v>
      </c>
      <c r="D1569" s="55" t="s">
        <v>6</v>
      </c>
      <c r="E1569" s="57">
        <v>12086</v>
      </c>
      <c r="F1569" s="57">
        <v>12060</v>
      </c>
      <c r="G1569" s="57">
        <v>12040</v>
      </c>
      <c r="H1569" s="57">
        <v>11960</v>
      </c>
      <c r="I1569" s="68">
        <f>(E1569-F1569)*C1569</f>
        <v>650</v>
      </c>
      <c r="J1569" s="68">
        <f>+(F1569-G1569)*C1569</f>
        <v>500</v>
      </c>
      <c r="K1569" s="68">
        <f>+(G1569-H1569)*C1569</f>
        <v>2000</v>
      </c>
      <c r="L1569" s="68">
        <f t="shared" si="345"/>
        <v>3150</v>
      </c>
      <c r="M1569" s="49"/>
      <c r="N1569" s="49"/>
      <c r="O1569" s="49"/>
      <c r="P1569" s="49"/>
      <c r="Q1569" s="49"/>
      <c r="R1569" s="49"/>
      <c r="S1569" s="49"/>
      <c r="T1569" s="49"/>
      <c r="U1569" s="49"/>
      <c r="V1569" s="49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</row>
    <row r="1570" spans="1:35" s="1" customFormat="1" ht="18" customHeight="1">
      <c r="A1570" s="56">
        <v>41347</v>
      </c>
      <c r="B1570" s="55" t="s">
        <v>4</v>
      </c>
      <c r="C1570" s="55">
        <v>25</v>
      </c>
      <c r="D1570" s="55" t="s">
        <v>5</v>
      </c>
      <c r="E1570" s="57">
        <v>11620</v>
      </c>
      <c r="F1570" s="57">
        <v>11640</v>
      </c>
      <c r="G1570" s="57">
        <v>11670</v>
      </c>
      <c r="H1570" s="57">
        <v>11740</v>
      </c>
      <c r="I1570" s="68">
        <f>(F1570-E1570)*C1570</f>
        <v>500</v>
      </c>
      <c r="J1570" s="68">
        <f>+(G1570-F1570)*C1570</f>
        <v>750</v>
      </c>
      <c r="K1570" s="68">
        <f>+(H1570-G1570)*C1570</f>
        <v>1750</v>
      </c>
      <c r="L1570" s="68">
        <f t="shared" si="345"/>
        <v>3000</v>
      </c>
      <c r="M1570" s="49"/>
      <c r="N1570" s="49"/>
      <c r="O1570" s="49"/>
      <c r="P1570" s="49"/>
      <c r="Q1570" s="49"/>
      <c r="R1570" s="49"/>
      <c r="S1570" s="49"/>
      <c r="T1570" s="49"/>
      <c r="U1570" s="49"/>
      <c r="V1570" s="49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</row>
    <row r="1571" spans="1:35" s="1" customFormat="1" ht="18" customHeight="1">
      <c r="A1571" s="56">
        <v>41346</v>
      </c>
      <c r="B1571" s="55" t="s">
        <v>4</v>
      </c>
      <c r="C1571" s="55">
        <v>25</v>
      </c>
      <c r="D1571" s="55" t="s">
        <v>6</v>
      </c>
      <c r="E1571" s="57">
        <v>11853</v>
      </c>
      <c r="F1571" s="57">
        <v>11833</v>
      </c>
      <c r="G1571" s="57">
        <v>11803</v>
      </c>
      <c r="H1571" s="57">
        <v>11763</v>
      </c>
      <c r="I1571" s="68">
        <f>(E1571-F1571)*C1571</f>
        <v>500</v>
      </c>
      <c r="J1571" s="68">
        <f>+(F1571-G1571)*C1571</f>
        <v>750</v>
      </c>
      <c r="K1571" s="68">
        <f>+(G1571-H1571)*C1571</f>
        <v>1000</v>
      </c>
      <c r="L1571" s="68">
        <f t="shared" si="345"/>
        <v>2250</v>
      </c>
      <c r="M1571" s="49"/>
      <c r="N1571" s="49"/>
      <c r="O1571" s="49"/>
      <c r="P1571" s="49"/>
      <c r="Q1571" s="49"/>
      <c r="R1571" s="49"/>
      <c r="S1571" s="49"/>
      <c r="T1571" s="49"/>
      <c r="U1571" s="49"/>
      <c r="V1571" s="49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</row>
    <row r="1572" spans="1:35" s="1" customFormat="1" ht="18" customHeight="1">
      <c r="A1572" s="56">
        <v>41345</v>
      </c>
      <c r="B1572" s="55" t="s">
        <v>7</v>
      </c>
      <c r="C1572" s="55">
        <v>50</v>
      </c>
      <c r="D1572" s="55" t="s">
        <v>5</v>
      </c>
      <c r="E1572" s="57">
        <v>5920</v>
      </c>
      <c r="F1572" s="57">
        <v>5933</v>
      </c>
      <c r="G1572" s="57">
        <v>5953</v>
      </c>
      <c r="H1572" s="57">
        <v>5973.8</v>
      </c>
      <c r="I1572" s="68">
        <f>(F1572-E1572)*C1572</f>
        <v>650</v>
      </c>
      <c r="J1572" s="68">
        <f>+(G1572-F1572)*C1572</f>
        <v>1000</v>
      </c>
      <c r="K1572" s="68">
        <f>+(H1572-G1572)*C1572</f>
        <v>1040.000000000009</v>
      </c>
      <c r="L1572" s="68">
        <f t="shared" si="345"/>
        <v>2690.000000000009</v>
      </c>
      <c r="M1572" s="49"/>
      <c r="N1572" s="49"/>
      <c r="O1572" s="49"/>
      <c r="P1572" s="49"/>
      <c r="Q1572" s="49"/>
      <c r="R1572" s="49"/>
      <c r="S1572" s="49"/>
      <c r="T1572" s="49"/>
      <c r="U1572" s="49"/>
      <c r="V1572" s="49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</row>
    <row r="1573" spans="1:35" s="1" customFormat="1" ht="18" customHeight="1">
      <c r="A1573" s="56">
        <v>41344</v>
      </c>
      <c r="B1573" s="55" t="s">
        <v>4</v>
      </c>
      <c r="C1573" s="55">
        <v>25</v>
      </c>
      <c r="D1573" s="55" t="s">
        <v>6</v>
      </c>
      <c r="E1573" s="57">
        <v>12243</v>
      </c>
      <c r="F1573" s="57">
        <v>12220</v>
      </c>
      <c r="G1573" s="57">
        <v>12190</v>
      </c>
      <c r="H1573" s="55">
        <v>12150</v>
      </c>
      <c r="I1573" s="68">
        <f>(E1573-F1573)*C1573</f>
        <v>575</v>
      </c>
      <c r="J1573" s="68">
        <f>+(F1573-G1573)*C1573</f>
        <v>750</v>
      </c>
      <c r="K1573" s="68">
        <f>+(G1573-H1573)*C1573</f>
        <v>1000</v>
      </c>
      <c r="L1573" s="68">
        <f t="shared" si="345"/>
        <v>2325</v>
      </c>
      <c r="M1573" s="49"/>
      <c r="N1573" s="49"/>
      <c r="O1573" s="49"/>
      <c r="P1573" s="49"/>
      <c r="Q1573" s="49"/>
      <c r="R1573" s="49"/>
      <c r="S1573" s="49"/>
      <c r="T1573" s="49"/>
      <c r="U1573" s="49"/>
      <c r="V1573" s="49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</row>
    <row r="1574" spans="1:35" s="1" customFormat="1" ht="18" customHeight="1">
      <c r="A1574" s="56">
        <v>41341</v>
      </c>
      <c r="B1574" s="55" t="s">
        <v>4</v>
      </c>
      <c r="C1574" s="55">
        <v>25</v>
      </c>
      <c r="D1574" s="55" t="s">
        <v>6</v>
      </c>
      <c r="E1574" s="57">
        <v>12115</v>
      </c>
      <c r="F1574" s="57">
        <v>12095</v>
      </c>
      <c r="G1574" s="57">
        <v>12075.1</v>
      </c>
      <c r="H1574" s="59">
        <v>0</v>
      </c>
      <c r="I1574" s="68">
        <f>(E1574-F1574)*C1574</f>
        <v>500</v>
      </c>
      <c r="J1574" s="68">
        <f>+(F1574-G1574)*C1574</f>
        <v>497.4999999999909</v>
      </c>
      <c r="K1574" s="68">
        <v>0</v>
      </c>
      <c r="L1574" s="68">
        <f t="shared" si="345"/>
        <v>997.4999999999909</v>
      </c>
      <c r="M1574" s="49"/>
      <c r="N1574" s="49"/>
      <c r="O1574" s="49"/>
      <c r="P1574" s="49"/>
      <c r="Q1574" s="49"/>
      <c r="R1574" s="49"/>
      <c r="S1574" s="49"/>
      <c r="T1574" s="49"/>
      <c r="U1574" s="49"/>
      <c r="V1574" s="49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</row>
    <row r="1575" spans="1:35" s="1" customFormat="1" ht="18" customHeight="1">
      <c r="A1575" s="56">
        <v>41340</v>
      </c>
      <c r="B1575" s="55" t="s">
        <v>4</v>
      </c>
      <c r="C1575" s="55">
        <v>25</v>
      </c>
      <c r="D1575" s="55" t="s">
        <v>5</v>
      </c>
      <c r="E1575" s="57">
        <v>11945</v>
      </c>
      <c r="F1575" s="57">
        <v>11965</v>
      </c>
      <c r="G1575" s="57">
        <v>11995</v>
      </c>
      <c r="H1575" s="57">
        <v>12040</v>
      </c>
      <c r="I1575" s="68">
        <f>(F1575-E1575)*C1575</f>
        <v>500</v>
      </c>
      <c r="J1575" s="68">
        <f>+(G1575-F1575)*C1575</f>
        <v>750</v>
      </c>
      <c r="K1575" s="68">
        <f>+(H1575-G1575)*C1575</f>
        <v>1125</v>
      </c>
      <c r="L1575" s="68">
        <f t="shared" si="345"/>
        <v>2375</v>
      </c>
      <c r="M1575" s="49"/>
      <c r="N1575" s="49"/>
      <c r="O1575" s="49"/>
      <c r="P1575" s="49"/>
      <c r="Q1575" s="49"/>
      <c r="R1575" s="49"/>
      <c r="S1575" s="49"/>
      <c r="T1575" s="49"/>
      <c r="U1575" s="49"/>
      <c r="V1575" s="49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</row>
    <row r="1576" spans="1:35" s="1" customFormat="1" ht="18" customHeight="1">
      <c r="A1576" s="56">
        <v>41339</v>
      </c>
      <c r="B1576" s="55" t="s">
        <v>4</v>
      </c>
      <c r="C1576" s="55">
        <v>25</v>
      </c>
      <c r="D1576" s="55" t="s">
        <v>6</v>
      </c>
      <c r="E1576" s="57">
        <v>11915</v>
      </c>
      <c r="F1576" s="59">
        <v>11895</v>
      </c>
      <c r="G1576" s="59">
        <v>11865</v>
      </c>
      <c r="H1576" s="59">
        <v>0</v>
      </c>
      <c r="I1576" s="68">
        <f>(E1576-F1576)*C1576</f>
        <v>500</v>
      </c>
      <c r="J1576" s="68">
        <f>+(F1576-G1576)*C1576</f>
        <v>750</v>
      </c>
      <c r="K1576" s="68">
        <v>0</v>
      </c>
      <c r="L1576" s="68">
        <f t="shared" si="345"/>
        <v>1250</v>
      </c>
      <c r="M1576" s="49"/>
      <c r="N1576" s="49"/>
      <c r="O1576" s="49"/>
      <c r="P1576" s="49"/>
      <c r="Q1576" s="49"/>
      <c r="R1576" s="49"/>
      <c r="S1576" s="49"/>
      <c r="T1576" s="49"/>
      <c r="U1576" s="49"/>
      <c r="V1576" s="49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</row>
    <row r="1577" spans="1:35" s="1" customFormat="1" ht="18" customHeight="1">
      <c r="A1577" s="56">
        <v>41338</v>
      </c>
      <c r="B1577" s="55" t="s">
        <v>4</v>
      </c>
      <c r="C1577" s="55">
        <v>25</v>
      </c>
      <c r="D1577" s="55" t="s">
        <v>6</v>
      </c>
      <c r="E1577" s="57">
        <v>11770</v>
      </c>
      <c r="F1577" s="59">
        <v>11881.35</v>
      </c>
      <c r="G1577" s="57">
        <v>0</v>
      </c>
      <c r="H1577" s="57">
        <v>0</v>
      </c>
      <c r="I1577" s="76">
        <f>(E1577-F1577)*C1577</f>
        <v>-2783.750000000009</v>
      </c>
      <c r="J1577" s="76">
        <v>0</v>
      </c>
      <c r="K1577" s="76">
        <v>0</v>
      </c>
      <c r="L1577" s="76">
        <f t="shared" si="345"/>
        <v>-2783.750000000009</v>
      </c>
      <c r="M1577" s="49"/>
      <c r="N1577" s="49"/>
      <c r="O1577" s="49"/>
      <c r="P1577" s="49"/>
      <c r="Q1577" s="49"/>
      <c r="R1577" s="49"/>
      <c r="S1577" s="49"/>
      <c r="T1577" s="49"/>
      <c r="U1577" s="49"/>
      <c r="V1577" s="49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</row>
    <row r="1578" spans="1:35" s="1" customFormat="1" ht="18" customHeight="1">
      <c r="A1578" s="56">
        <v>41337</v>
      </c>
      <c r="B1578" s="55" t="s">
        <v>4</v>
      </c>
      <c r="C1578" s="55">
        <v>25</v>
      </c>
      <c r="D1578" s="55" t="s">
        <v>5</v>
      </c>
      <c r="E1578" s="57">
        <v>11575</v>
      </c>
      <c r="F1578" s="57">
        <v>11595</v>
      </c>
      <c r="G1578" s="57">
        <v>11625</v>
      </c>
      <c r="H1578" s="57">
        <v>11657</v>
      </c>
      <c r="I1578" s="68">
        <f>(F1578-E1578)*C1578</f>
        <v>500</v>
      </c>
      <c r="J1578" s="68">
        <f>+(G1578-F1578)*C1578</f>
        <v>750</v>
      </c>
      <c r="K1578" s="68">
        <f>+(H1578-G1578)*C1578</f>
        <v>800</v>
      </c>
      <c r="L1578" s="68">
        <f t="shared" si="345"/>
        <v>2050</v>
      </c>
      <c r="M1578" s="49"/>
      <c r="N1578" s="49"/>
      <c r="O1578" s="49"/>
      <c r="P1578" s="49"/>
      <c r="Q1578" s="49"/>
      <c r="R1578" s="49"/>
      <c r="S1578" s="49"/>
      <c r="T1578" s="49"/>
      <c r="U1578" s="49"/>
      <c r="V1578" s="49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</row>
    <row r="1579" spans="1:35" s="1" customFormat="1" ht="18" customHeight="1">
      <c r="A1579" s="56">
        <v>41334</v>
      </c>
      <c r="B1579" s="55" t="s">
        <v>4</v>
      </c>
      <c r="C1579" s="55">
        <v>25</v>
      </c>
      <c r="D1579" s="55" t="s">
        <v>6</v>
      </c>
      <c r="E1579" s="57">
        <v>11625</v>
      </c>
      <c r="F1579" s="57">
        <v>11605</v>
      </c>
      <c r="G1579" s="57">
        <v>11575</v>
      </c>
      <c r="H1579" s="57">
        <v>11530</v>
      </c>
      <c r="I1579" s="68">
        <f>(E1579-F1579)*C1579</f>
        <v>500</v>
      </c>
      <c r="J1579" s="68">
        <f>+(F1579-G1579)*C1579</f>
        <v>750</v>
      </c>
      <c r="K1579" s="68">
        <f>+(G1579-H1579)*C1579</f>
        <v>1125</v>
      </c>
      <c r="L1579" s="68">
        <f t="shared" si="345"/>
        <v>2375</v>
      </c>
      <c r="M1579" s="49"/>
      <c r="N1579" s="49"/>
      <c r="O1579" s="49"/>
      <c r="P1579" s="49"/>
      <c r="Q1579" s="49"/>
      <c r="R1579" s="49"/>
      <c r="S1579" s="49"/>
      <c r="T1579" s="49"/>
      <c r="U1579" s="49"/>
      <c r="V1579" s="49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</row>
    <row r="1580" spans="1:35" s="1" customFormat="1" ht="18" customHeight="1">
      <c r="A1580" s="56">
        <v>41333</v>
      </c>
      <c r="B1580" s="55" t="s">
        <v>4</v>
      </c>
      <c r="C1580" s="55">
        <v>25</v>
      </c>
      <c r="D1580" s="55" t="s">
        <v>5</v>
      </c>
      <c r="E1580" s="57">
        <v>11890</v>
      </c>
      <c r="F1580" s="57">
        <v>11901.55</v>
      </c>
      <c r="G1580" s="57">
        <v>0</v>
      </c>
      <c r="H1580" s="57">
        <v>0</v>
      </c>
      <c r="I1580" s="68">
        <f>(F1580-E1580)*C1580</f>
        <v>288.7499999999818</v>
      </c>
      <c r="J1580" s="68">
        <v>0</v>
      </c>
      <c r="K1580" s="68">
        <f>+(H1580-G1580)*C1580</f>
        <v>0</v>
      </c>
      <c r="L1580" s="68">
        <f t="shared" si="345"/>
        <v>288.7499999999818</v>
      </c>
      <c r="M1580" s="49"/>
      <c r="N1580" s="49"/>
      <c r="O1580" s="49"/>
      <c r="P1580" s="49"/>
      <c r="Q1580" s="49"/>
      <c r="R1580" s="49"/>
      <c r="S1580" s="49"/>
      <c r="T1580" s="49"/>
      <c r="U1580" s="49"/>
      <c r="V1580" s="49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</row>
    <row r="1581" spans="1:35" s="1" customFormat="1" ht="18" customHeight="1">
      <c r="A1581" s="56">
        <v>41332</v>
      </c>
      <c r="B1581" s="55" t="s">
        <v>7</v>
      </c>
      <c r="C1581" s="55">
        <v>50</v>
      </c>
      <c r="D1581" s="55" t="s">
        <v>5</v>
      </c>
      <c r="E1581" s="57">
        <v>5785</v>
      </c>
      <c r="F1581" s="57">
        <v>5798</v>
      </c>
      <c r="G1581" s="57">
        <v>5817.4</v>
      </c>
      <c r="H1581" s="57">
        <v>5842</v>
      </c>
      <c r="I1581" s="68">
        <f>(F1581-E1581)*C1581</f>
        <v>650</v>
      </c>
      <c r="J1581" s="68">
        <f>+(G1581-F1581)*C1581</f>
        <v>969.9999999999818</v>
      </c>
      <c r="K1581" s="68">
        <f>+(H1581-G1581)*C1581</f>
        <v>1230.0000000000182</v>
      </c>
      <c r="L1581" s="68">
        <f t="shared" si="345"/>
        <v>2850</v>
      </c>
      <c r="M1581" s="49"/>
      <c r="N1581" s="49"/>
      <c r="O1581" s="49"/>
      <c r="P1581" s="49"/>
      <c r="Q1581" s="49"/>
      <c r="R1581" s="49"/>
      <c r="S1581" s="49"/>
      <c r="T1581" s="49"/>
      <c r="U1581" s="49"/>
      <c r="V1581" s="49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</row>
    <row r="1582" spans="1:35" s="1" customFormat="1" ht="18" customHeight="1">
      <c r="A1582" s="56">
        <v>41331</v>
      </c>
      <c r="B1582" s="55" t="s">
        <v>4</v>
      </c>
      <c r="C1582" s="55">
        <v>25</v>
      </c>
      <c r="D1582" s="55" t="s">
        <v>5</v>
      </c>
      <c r="E1582" s="57">
        <v>11955</v>
      </c>
      <c r="F1582" s="57">
        <v>11837.8</v>
      </c>
      <c r="G1582" s="57">
        <v>0</v>
      </c>
      <c r="H1582" s="57">
        <v>0</v>
      </c>
      <c r="I1582" s="76">
        <f>(F1582-E1582)*C1582</f>
        <v>-2930.000000000018</v>
      </c>
      <c r="J1582" s="76">
        <v>0</v>
      </c>
      <c r="K1582" s="76">
        <f>+(H1582-G1582)*C1582</f>
        <v>0</v>
      </c>
      <c r="L1582" s="76">
        <f t="shared" si="345"/>
        <v>-2930.000000000018</v>
      </c>
      <c r="M1582" s="49"/>
      <c r="N1582" s="49"/>
      <c r="O1582" s="49"/>
      <c r="P1582" s="49"/>
      <c r="Q1582" s="49"/>
      <c r="R1582" s="49"/>
      <c r="S1582" s="49"/>
      <c r="T1582" s="49"/>
      <c r="U1582" s="49"/>
      <c r="V1582" s="49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</row>
    <row r="1583" spans="1:35" s="1" customFormat="1" ht="18" customHeight="1">
      <c r="A1583" s="56">
        <v>41331</v>
      </c>
      <c r="B1583" s="55" t="s">
        <v>4</v>
      </c>
      <c r="C1583" s="55">
        <v>25</v>
      </c>
      <c r="D1583" s="55" t="s">
        <v>5</v>
      </c>
      <c r="E1583" s="57">
        <v>11950</v>
      </c>
      <c r="F1583" s="57">
        <v>11950</v>
      </c>
      <c r="G1583" s="57">
        <v>0</v>
      </c>
      <c r="H1583" s="57">
        <v>0</v>
      </c>
      <c r="I1583" s="68">
        <f>(F1583-E1583)*C1583</f>
        <v>0</v>
      </c>
      <c r="J1583" s="68">
        <v>0</v>
      </c>
      <c r="K1583" s="68">
        <f>+(H1583-G1583)*C1583</f>
        <v>0</v>
      </c>
      <c r="L1583" s="68">
        <f t="shared" si="345"/>
        <v>0</v>
      </c>
      <c r="M1583" s="49"/>
      <c r="N1583" s="49"/>
      <c r="O1583" s="49"/>
      <c r="P1583" s="49"/>
      <c r="Q1583" s="49"/>
      <c r="R1583" s="49"/>
      <c r="S1583" s="49"/>
      <c r="T1583" s="49"/>
      <c r="U1583" s="49"/>
      <c r="V1583" s="49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</row>
    <row r="1584" spans="1:35" s="39" customFormat="1" ht="18" customHeight="1">
      <c r="A1584" s="56">
        <v>41330</v>
      </c>
      <c r="B1584" s="55" t="s">
        <v>4</v>
      </c>
      <c r="C1584" s="55">
        <v>25</v>
      </c>
      <c r="D1584" s="55" t="s">
        <v>6</v>
      </c>
      <c r="E1584" s="57">
        <v>12073</v>
      </c>
      <c r="F1584" s="57">
        <v>12051</v>
      </c>
      <c r="G1584" s="57">
        <v>12020</v>
      </c>
      <c r="H1584" s="77">
        <v>11965</v>
      </c>
      <c r="I1584" s="68">
        <f aca="true" t="shared" si="346" ref="I1584:I1589">(E1584-F1584)*C1584</f>
        <v>550</v>
      </c>
      <c r="J1584" s="68">
        <f aca="true" t="shared" si="347" ref="J1584:J1589">+(F1584-G1584)*C1584</f>
        <v>775</v>
      </c>
      <c r="K1584" s="68">
        <f>+(G1584-H1584)*C1584</f>
        <v>1375</v>
      </c>
      <c r="L1584" s="68">
        <f t="shared" si="345"/>
        <v>2700</v>
      </c>
      <c r="M1584" s="49"/>
      <c r="N1584" s="49"/>
      <c r="O1584" s="49"/>
      <c r="P1584" s="49"/>
      <c r="Q1584" s="49"/>
      <c r="R1584" s="49"/>
      <c r="S1584" s="49"/>
      <c r="T1584" s="49"/>
      <c r="U1584" s="49"/>
      <c r="V1584" s="49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</row>
    <row r="1585" spans="1:35" s="1" customFormat="1" ht="18" customHeight="1">
      <c r="A1585" s="56">
        <v>41327</v>
      </c>
      <c r="B1585" s="55" t="s">
        <v>4</v>
      </c>
      <c r="C1585" s="55">
        <v>25</v>
      </c>
      <c r="D1585" s="55" t="s">
        <v>6</v>
      </c>
      <c r="E1585" s="57">
        <v>12150</v>
      </c>
      <c r="F1585" s="57">
        <v>12130</v>
      </c>
      <c r="G1585" s="57">
        <v>12100</v>
      </c>
      <c r="H1585" s="55">
        <v>12060</v>
      </c>
      <c r="I1585" s="68">
        <f t="shared" si="346"/>
        <v>500</v>
      </c>
      <c r="J1585" s="68">
        <f t="shared" si="347"/>
        <v>750</v>
      </c>
      <c r="K1585" s="68">
        <f>+(G1585-H1585)*C1585</f>
        <v>1000</v>
      </c>
      <c r="L1585" s="68">
        <f t="shared" si="345"/>
        <v>2250</v>
      </c>
      <c r="M1585" s="49"/>
      <c r="N1585" s="49"/>
      <c r="O1585" s="49"/>
      <c r="P1585" s="49"/>
      <c r="Q1585" s="49"/>
      <c r="R1585" s="49"/>
      <c r="S1585" s="49"/>
      <c r="T1585" s="49"/>
      <c r="U1585" s="49"/>
      <c r="V1585" s="49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</row>
    <row r="1586" spans="1:35" s="1" customFormat="1" ht="18" customHeight="1">
      <c r="A1586" s="56">
        <v>41326</v>
      </c>
      <c r="B1586" s="55" t="s">
        <v>4</v>
      </c>
      <c r="C1586" s="55">
        <v>25</v>
      </c>
      <c r="D1586" s="55" t="s">
        <v>6</v>
      </c>
      <c r="E1586" s="57">
        <v>12257</v>
      </c>
      <c r="F1586" s="57">
        <v>12235</v>
      </c>
      <c r="G1586" s="57">
        <v>12204</v>
      </c>
      <c r="H1586" s="57">
        <v>12160</v>
      </c>
      <c r="I1586" s="68">
        <f t="shared" si="346"/>
        <v>550</v>
      </c>
      <c r="J1586" s="68">
        <f t="shared" si="347"/>
        <v>775</v>
      </c>
      <c r="K1586" s="68">
        <f>+(G1586-H1586)*C1586</f>
        <v>1100</v>
      </c>
      <c r="L1586" s="68">
        <f t="shared" si="345"/>
        <v>2425</v>
      </c>
      <c r="M1586" s="49"/>
      <c r="N1586" s="49"/>
      <c r="O1586" s="49"/>
      <c r="P1586" s="49"/>
      <c r="Q1586" s="49"/>
      <c r="R1586" s="49"/>
      <c r="S1586" s="49"/>
      <c r="T1586" s="49"/>
      <c r="U1586" s="49"/>
      <c r="V1586" s="49"/>
      <c r="W1586" s="49"/>
      <c r="X1586" s="49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</row>
    <row r="1587" spans="1:35" s="1" customFormat="1" ht="18" customHeight="1">
      <c r="A1587" s="56">
        <v>41325</v>
      </c>
      <c r="B1587" s="55" t="s">
        <v>4</v>
      </c>
      <c r="C1587" s="55">
        <v>25</v>
      </c>
      <c r="D1587" s="55" t="s">
        <v>6</v>
      </c>
      <c r="E1587" s="57">
        <v>12425</v>
      </c>
      <c r="F1587" s="57">
        <v>12402</v>
      </c>
      <c r="G1587" s="57">
        <v>12372</v>
      </c>
      <c r="H1587" s="57">
        <v>12330</v>
      </c>
      <c r="I1587" s="68">
        <f t="shared" si="346"/>
        <v>575</v>
      </c>
      <c r="J1587" s="68">
        <f t="shared" si="347"/>
        <v>750</v>
      </c>
      <c r="K1587" s="68">
        <f>+(G1587-H1587)*C1587</f>
        <v>1050</v>
      </c>
      <c r="L1587" s="68">
        <f t="shared" si="345"/>
        <v>2375</v>
      </c>
      <c r="M1587" s="49"/>
      <c r="N1587" s="49"/>
      <c r="O1587" s="49"/>
      <c r="P1587" s="49"/>
      <c r="Q1587" s="49"/>
      <c r="R1587" s="49"/>
      <c r="S1587" s="49"/>
      <c r="T1587" s="49"/>
      <c r="U1587" s="49"/>
      <c r="V1587" s="49"/>
      <c r="W1587" s="49"/>
      <c r="X1587" s="49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</row>
    <row r="1588" spans="1:35" s="1" customFormat="1" ht="18" customHeight="1">
      <c r="A1588" s="56">
        <v>41324</v>
      </c>
      <c r="B1588" s="55" t="s">
        <v>4</v>
      </c>
      <c r="C1588" s="55">
        <v>25</v>
      </c>
      <c r="D1588" s="55" t="s">
        <v>6</v>
      </c>
      <c r="E1588" s="57">
        <v>12380</v>
      </c>
      <c r="F1588" s="57">
        <v>12360</v>
      </c>
      <c r="G1588" s="57">
        <v>12330</v>
      </c>
      <c r="H1588" s="57">
        <v>0</v>
      </c>
      <c r="I1588" s="68">
        <f t="shared" si="346"/>
        <v>500</v>
      </c>
      <c r="J1588" s="68">
        <f t="shared" si="347"/>
        <v>750</v>
      </c>
      <c r="K1588" s="68">
        <v>0</v>
      </c>
      <c r="L1588" s="68">
        <f t="shared" si="345"/>
        <v>1250</v>
      </c>
      <c r="M1588" s="49"/>
      <c r="N1588" s="49"/>
      <c r="O1588" s="49"/>
      <c r="P1588" s="49"/>
      <c r="Q1588" s="49"/>
      <c r="R1588" s="49"/>
      <c r="S1588" s="49"/>
      <c r="T1588" s="49"/>
      <c r="U1588" s="49"/>
      <c r="V1588" s="49"/>
      <c r="W1588" s="49"/>
      <c r="X1588" s="49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</row>
    <row r="1589" spans="1:35" s="38" customFormat="1" ht="18" customHeight="1">
      <c r="A1589" s="56">
        <v>41323</v>
      </c>
      <c r="B1589" s="55" t="s">
        <v>4</v>
      </c>
      <c r="C1589" s="55">
        <v>25</v>
      </c>
      <c r="D1589" s="55" t="s">
        <v>6</v>
      </c>
      <c r="E1589" s="57">
        <v>12390</v>
      </c>
      <c r="F1589" s="57">
        <v>12370</v>
      </c>
      <c r="G1589" s="57">
        <v>12340</v>
      </c>
      <c r="H1589" s="57">
        <v>0</v>
      </c>
      <c r="I1589" s="68">
        <f t="shared" si="346"/>
        <v>500</v>
      </c>
      <c r="J1589" s="68">
        <f t="shared" si="347"/>
        <v>750</v>
      </c>
      <c r="K1589" s="68">
        <v>0</v>
      </c>
      <c r="L1589" s="68">
        <f t="shared" si="345"/>
        <v>1250</v>
      </c>
      <c r="M1589" s="49"/>
      <c r="N1589" s="49"/>
      <c r="O1589" s="49"/>
      <c r="P1589" s="49"/>
      <c r="Q1589" s="49"/>
      <c r="R1589" s="49"/>
      <c r="S1589" s="49"/>
      <c r="T1589" s="49"/>
      <c r="U1589" s="49"/>
      <c r="V1589" s="49"/>
      <c r="W1589" s="49"/>
      <c r="X1589" s="49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</row>
    <row r="1590" spans="1:35" s="1" customFormat="1" ht="18" customHeight="1">
      <c r="A1590" s="56">
        <v>41320</v>
      </c>
      <c r="B1590" s="55" t="s">
        <v>4</v>
      </c>
      <c r="C1590" s="55">
        <v>25</v>
      </c>
      <c r="D1590" s="55" t="s">
        <v>5</v>
      </c>
      <c r="E1590" s="57">
        <v>12320</v>
      </c>
      <c r="F1590" s="57">
        <v>12340</v>
      </c>
      <c r="G1590" s="57">
        <v>12370</v>
      </c>
      <c r="H1590" s="57">
        <v>12410</v>
      </c>
      <c r="I1590" s="68">
        <f>(F1590-E1590)*C1590</f>
        <v>500</v>
      </c>
      <c r="J1590" s="68">
        <f>+(G1590-F1590)*C1590</f>
        <v>750</v>
      </c>
      <c r="K1590" s="68">
        <f>+(H1590-G1590)*C1590</f>
        <v>1000</v>
      </c>
      <c r="L1590" s="68">
        <f t="shared" si="345"/>
        <v>2250</v>
      </c>
      <c r="M1590" s="49"/>
      <c r="N1590" s="49"/>
      <c r="O1590" s="49"/>
      <c r="P1590" s="49"/>
      <c r="Q1590" s="49"/>
      <c r="R1590" s="49"/>
      <c r="S1590" s="49"/>
      <c r="T1590" s="49"/>
      <c r="U1590" s="49"/>
      <c r="V1590" s="49"/>
      <c r="W1590" s="49"/>
      <c r="X1590" s="49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</row>
    <row r="1591" spans="1:35" s="1" customFormat="1" ht="18" customHeight="1">
      <c r="A1591" s="56">
        <v>41319</v>
      </c>
      <c r="B1591" s="55" t="s">
        <v>4</v>
      </c>
      <c r="C1591" s="55">
        <v>25</v>
      </c>
      <c r="D1591" s="55" t="s">
        <v>6</v>
      </c>
      <c r="E1591" s="57">
        <v>12365</v>
      </c>
      <c r="F1591" s="57">
        <v>12342</v>
      </c>
      <c r="G1591" s="57">
        <v>12312.35</v>
      </c>
      <c r="H1591" s="57">
        <v>12283</v>
      </c>
      <c r="I1591" s="68">
        <f>(E1591-F1591)*C1591</f>
        <v>575</v>
      </c>
      <c r="J1591" s="68">
        <f>+(F1591-G1591)*C1591</f>
        <v>741.2499999999909</v>
      </c>
      <c r="K1591" s="68">
        <f>+(G1591-H1591)*C1591</f>
        <v>733.7500000000091</v>
      </c>
      <c r="L1591" s="68">
        <f t="shared" si="345"/>
        <v>2050</v>
      </c>
      <c r="M1591" s="49"/>
      <c r="N1591" s="49"/>
      <c r="O1591" s="49"/>
      <c r="P1591" s="49"/>
      <c r="Q1591" s="49"/>
      <c r="R1591" s="49"/>
      <c r="S1591" s="49"/>
      <c r="T1591" s="49"/>
      <c r="U1591" s="49"/>
      <c r="V1591" s="49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</row>
    <row r="1592" spans="1:35" s="1" customFormat="1" ht="18" customHeight="1">
      <c r="A1592" s="56">
        <v>41318</v>
      </c>
      <c r="B1592" s="55" t="s">
        <v>4</v>
      </c>
      <c r="C1592" s="55">
        <v>25</v>
      </c>
      <c r="D1592" s="55" t="s">
        <v>6</v>
      </c>
      <c r="E1592" s="57">
        <v>12453</v>
      </c>
      <c r="F1592" s="57">
        <v>12433</v>
      </c>
      <c r="G1592" s="57">
        <v>12403</v>
      </c>
      <c r="H1592" s="57">
        <v>12360</v>
      </c>
      <c r="I1592" s="68">
        <f>(E1592-F1592)*C1592</f>
        <v>500</v>
      </c>
      <c r="J1592" s="68">
        <f>+(F1592-G1592)*C1592</f>
        <v>750</v>
      </c>
      <c r="K1592" s="68">
        <f>+(G1592-H1592)*C1592</f>
        <v>1075</v>
      </c>
      <c r="L1592" s="68">
        <f t="shared" si="345"/>
        <v>2325</v>
      </c>
      <c r="M1592" s="49"/>
      <c r="N1592" s="49"/>
      <c r="O1592" s="49"/>
      <c r="P1592" s="49"/>
      <c r="Q1592" s="49"/>
      <c r="R1592" s="49"/>
      <c r="S1592" s="49"/>
      <c r="T1592" s="49"/>
      <c r="U1592" s="49"/>
      <c r="V1592" s="49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</row>
    <row r="1593" spans="1:35" s="1" customFormat="1" ht="18" customHeight="1">
      <c r="A1593" s="56">
        <v>41317</v>
      </c>
      <c r="B1593" s="55" t="s">
        <v>4</v>
      </c>
      <c r="C1593" s="55">
        <v>25</v>
      </c>
      <c r="D1593" s="55" t="s">
        <v>6</v>
      </c>
      <c r="E1593" s="57">
        <v>12400</v>
      </c>
      <c r="F1593" s="57">
        <v>12380</v>
      </c>
      <c r="G1593" s="57">
        <v>12350</v>
      </c>
      <c r="H1593" s="57">
        <v>0</v>
      </c>
      <c r="I1593" s="68">
        <f>(E1593-F1593)*C1593</f>
        <v>500</v>
      </c>
      <c r="J1593" s="68">
        <f>+(F1593-G1593)*C1593</f>
        <v>750</v>
      </c>
      <c r="K1593" s="68">
        <v>0</v>
      </c>
      <c r="L1593" s="68">
        <f t="shared" si="345"/>
        <v>1250</v>
      </c>
      <c r="M1593" s="49"/>
      <c r="N1593" s="49"/>
      <c r="O1593" s="49"/>
      <c r="P1593" s="49"/>
      <c r="Q1593" s="49"/>
      <c r="R1593" s="49"/>
      <c r="S1593" s="49"/>
      <c r="T1593" s="49"/>
      <c r="U1593" s="49"/>
      <c r="V1593" s="49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</row>
    <row r="1594" spans="1:35" s="37" customFormat="1" ht="18" customHeight="1">
      <c r="A1594" s="56">
        <v>41316</v>
      </c>
      <c r="B1594" s="55" t="s">
        <v>4</v>
      </c>
      <c r="C1594" s="55">
        <v>25</v>
      </c>
      <c r="D1594" s="55" t="s">
        <v>6</v>
      </c>
      <c r="E1594" s="57">
        <v>12373</v>
      </c>
      <c r="F1594" s="57">
        <v>12353</v>
      </c>
      <c r="G1594" s="57">
        <v>12328.5</v>
      </c>
      <c r="H1594" s="57">
        <v>0</v>
      </c>
      <c r="I1594" s="68">
        <f>(E1594-F1594)*C1594</f>
        <v>500</v>
      </c>
      <c r="J1594" s="68">
        <f>+(F1594-G1594)*C1594</f>
        <v>612.5</v>
      </c>
      <c r="K1594" s="68">
        <v>0</v>
      </c>
      <c r="L1594" s="68">
        <f t="shared" si="345"/>
        <v>1112.5</v>
      </c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</row>
    <row r="1595" spans="1:35" s="1" customFormat="1" ht="18" customHeight="1">
      <c r="A1595" s="56">
        <v>41313</v>
      </c>
      <c r="B1595" s="55" t="s">
        <v>4</v>
      </c>
      <c r="C1595" s="55">
        <v>25</v>
      </c>
      <c r="D1595" s="55" t="s">
        <v>5</v>
      </c>
      <c r="E1595" s="57">
        <v>12395</v>
      </c>
      <c r="F1595" s="57">
        <v>12415</v>
      </c>
      <c r="G1595" s="57">
        <v>0</v>
      </c>
      <c r="H1595" s="57">
        <v>0</v>
      </c>
      <c r="I1595" s="68">
        <f>(F1595-E1595)*C1595</f>
        <v>500</v>
      </c>
      <c r="J1595" s="68">
        <v>0</v>
      </c>
      <c r="K1595" s="68">
        <v>0</v>
      </c>
      <c r="L1595" s="68">
        <f t="shared" si="345"/>
        <v>500</v>
      </c>
      <c r="M1595" s="49"/>
      <c r="N1595" s="49"/>
      <c r="O1595" s="49"/>
      <c r="P1595" s="49"/>
      <c r="Q1595" s="49"/>
      <c r="R1595" s="49"/>
      <c r="S1595" s="49"/>
      <c r="T1595" s="49"/>
      <c r="U1595" s="49"/>
      <c r="V1595" s="49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</row>
    <row r="1596" spans="1:35" s="1" customFormat="1" ht="18" customHeight="1">
      <c r="A1596" s="56">
        <v>41312</v>
      </c>
      <c r="B1596" s="55" t="s">
        <v>4</v>
      </c>
      <c r="C1596" s="55">
        <v>25</v>
      </c>
      <c r="D1596" s="55" t="s">
        <v>6</v>
      </c>
      <c r="E1596" s="57">
        <v>12425</v>
      </c>
      <c r="F1596" s="57">
        <v>12405</v>
      </c>
      <c r="G1596" s="57">
        <v>12375</v>
      </c>
      <c r="H1596" s="57">
        <v>12335</v>
      </c>
      <c r="I1596" s="68">
        <f>(E1596-F1596)*C1596</f>
        <v>500</v>
      </c>
      <c r="J1596" s="68">
        <f>+(F1596-G1596)*C1596</f>
        <v>750</v>
      </c>
      <c r="K1596" s="68">
        <f>+(G1596-H1596)*C1596</f>
        <v>1000</v>
      </c>
      <c r="L1596" s="68">
        <f t="shared" si="345"/>
        <v>2250</v>
      </c>
      <c r="M1596" s="49"/>
      <c r="N1596" s="49"/>
      <c r="O1596" s="49"/>
      <c r="P1596" s="49"/>
      <c r="Q1596" s="49"/>
      <c r="R1596" s="49"/>
      <c r="S1596" s="49"/>
      <c r="T1596" s="49"/>
      <c r="U1596" s="49"/>
      <c r="V1596" s="49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</row>
    <row r="1597" spans="1:35" s="36" customFormat="1" ht="18" customHeight="1">
      <c r="A1597" s="56">
        <v>41311</v>
      </c>
      <c r="B1597" s="55" t="s">
        <v>4</v>
      </c>
      <c r="C1597" s="55">
        <v>25</v>
      </c>
      <c r="D1597" s="55" t="s">
        <v>6</v>
      </c>
      <c r="E1597" s="57">
        <v>12497</v>
      </c>
      <c r="F1597" s="57">
        <v>12477</v>
      </c>
      <c r="G1597" s="57">
        <v>12451</v>
      </c>
      <c r="H1597" s="55">
        <v>12405</v>
      </c>
      <c r="I1597" s="68">
        <f>(E1597-F1597)*C1597</f>
        <v>500</v>
      </c>
      <c r="J1597" s="68">
        <f>+(F1597-G1597)*C1597</f>
        <v>650</v>
      </c>
      <c r="K1597" s="68">
        <f>+(G1597-H1597)*C1597</f>
        <v>1150</v>
      </c>
      <c r="L1597" s="68">
        <f t="shared" si="345"/>
        <v>2300</v>
      </c>
      <c r="M1597" s="49"/>
      <c r="N1597" s="49"/>
      <c r="O1597" s="49"/>
      <c r="P1597" s="49"/>
      <c r="Q1597" s="49"/>
      <c r="R1597" s="49"/>
      <c r="S1597" s="49"/>
      <c r="T1597" s="49"/>
      <c r="U1597" s="49"/>
      <c r="V1597" s="49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</row>
    <row r="1598" spans="1:35" s="1" customFormat="1" ht="18" customHeight="1">
      <c r="A1598" s="56">
        <v>41310</v>
      </c>
      <c r="B1598" s="55" t="s">
        <v>4</v>
      </c>
      <c r="C1598" s="55">
        <v>25</v>
      </c>
      <c r="D1598" s="55" t="s">
        <v>6</v>
      </c>
      <c r="E1598" s="57">
        <v>12543</v>
      </c>
      <c r="F1598" s="57">
        <v>12523</v>
      </c>
      <c r="G1598" s="57">
        <v>12493</v>
      </c>
      <c r="H1598" s="57">
        <v>12455</v>
      </c>
      <c r="I1598" s="68">
        <f>(E1598-F1598)*C1598</f>
        <v>500</v>
      </c>
      <c r="J1598" s="68">
        <f>+(F1598-G1598)*C1598</f>
        <v>750</v>
      </c>
      <c r="K1598" s="68">
        <f>+(G1598-H1598)*C1598</f>
        <v>950</v>
      </c>
      <c r="L1598" s="68">
        <f t="shared" si="345"/>
        <v>2200</v>
      </c>
      <c r="M1598" s="49"/>
      <c r="N1598" s="49"/>
      <c r="O1598" s="49"/>
      <c r="P1598" s="49"/>
      <c r="Q1598" s="49"/>
      <c r="R1598" s="49"/>
      <c r="S1598" s="49"/>
      <c r="T1598" s="49"/>
      <c r="U1598" s="49"/>
      <c r="V1598" s="49"/>
      <c r="W1598" s="49"/>
      <c r="X1598" s="49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</row>
    <row r="1599" spans="1:35" s="1" customFormat="1" ht="18" customHeight="1">
      <c r="A1599" s="56">
        <v>41306</v>
      </c>
      <c r="B1599" s="55" t="s">
        <v>4</v>
      </c>
      <c r="C1599" s="55">
        <v>25</v>
      </c>
      <c r="D1599" s="55" t="s">
        <v>5</v>
      </c>
      <c r="E1599" s="57">
        <v>12790</v>
      </c>
      <c r="F1599" s="57">
        <v>12809</v>
      </c>
      <c r="G1599" s="57">
        <v>0</v>
      </c>
      <c r="H1599" s="57">
        <v>0</v>
      </c>
      <c r="I1599" s="68">
        <f>(F1599-E1599)*C1599</f>
        <v>475</v>
      </c>
      <c r="J1599" s="68">
        <v>0</v>
      </c>
      <c r="K1599" s="68">
        <f>+(H1599-G1599)*C1599</f>
        <v>0</v>
      </c>
      <c r="L1599" s="68">
        <f t="shared" si="345"/>
        <v>475</v>
      </c>
      <c r="M1599" s="49"/>
      <c r="N1599" s="49"/>
      <c r="O1599" s="49"/>
      <c r="P1599" s="49"/>
      <c r="Q1599" s="49"/>
      <c r="R1599" s="49"/>
      <c r="S1599" s="49"/>
      <c r="T1599" s="49"/>
      <c r="U1599" s="49"/>
      <c r="V1599" s="49"/>
      <c r="W1599" s="49"/>
      <c r="X1599" s="49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</row>
    <row r="1600" spans="1:35" s="35" customFormat="1" ht="18" customHeight="1">
      <c r="A1600" s="56">
        <v>41305</v>
      </c>
      <c r="B1600" s="55" t="s">
        <v>9</v>
      </c>
      <c r="C1600" s="55">
        <v>25</v>
      </c>
      <c r="D1600" s="55" t="s">
        <v>6</v>
      </c>
      <c r="E1600" s="57">
        <v>12773</v>
      </c>
      <c r="F1600" s="57">
        <v>12753</v>
      </c>
      <c r="G1600" s="57">
        <v>12723</v>
      </c>
      <c r="H1600" s="57">
        <v>12694.5</v>
      </c>
      <c r="I1600" s="68">
        <f>(E1600-F1600)*C1600</f>
        <v>500</v>
      </c>
      <c r="J1600" s="68">
        <f>+(F1600-G1600)*C1600</f>
        <v>750</v>
      </c>
      <c r="K1600" s="68">
        <f>+(G1600-H1600)*C1600</f>
        <v>712.5</v>
      </c>
      <c r="L1600" s="68">
        <f t="shared" si="345"/>
        <v>1962.5</v>
      </c>
      <c r="M1600" s="49"/>
      <c r="N1600" s="49"/>
      <c r="O1600" s="49"/>
      <c r="P1600" s="49"/>
      <c r="Q1600" s="49"/>
      <c r="R1600" s="49"/>
      <c r="S1600" s="49"/>
      <c r="T1600" s="49"/>
      <c r="U1600" s="49"/>
      <c r="V1600" s="49"/>
      <c r="W1600" s="49"/>
      <c r="X1600" s="49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</row>
    <row r="1601" spans="1:35" s="34" customFormat="1" ht="18" customHeight="1">
      <c r="A1601" s="56">
        <v>41304</v>
      </c>
      <c r="B1601" s="55" t="s">
        <v>4</v>
      </c>
      <c r="C1601" s="55">
        <v>25</v>
      </c>
      <c r="D1601" s="55" t="s">
        <v>6</v>
      </c>
      <c r="E1601" s="57">
        <v>12785</v>
      </c>
      <c r="F1601" s="57">
        <v>12765</v>
      </c>
      <c r="G1601" s="57">
        <v>12735</v>
      </c>
      <c r="H1601" s="57">
        <v>12694.5</v>
      </c>
      <c r="I1601" s="68">
        <f>(E1601-F1601)*C1601</f>
        <v>500</v>
      </c>
      <c r="J1601" s="68">
        <f>+(F1601-G1601)*C1601</f>
        <v>750</v>
      </c>
      <c r="K1601" s="68">
        <f>+(G1601-H1601)*C1601</f>
        <v>1012.5</v>
      </c>
      <c r="L1601" s="68">
        <f t="shared" si="345"/>
        <v>2262.5</v>
      </c>
      <c r="M1601" s="49"/>
      <c r="N1601" s="49"/>
      <c r="O1601" s="49"/>
      <c r="P1601" s="49"/>
      <c r="Q1601" s="49"/>
      <c r="R1601" s="49"/>
      <c r="S1601" s="49"/>
      <c r="T1601" s="49"/>
      <c r="U1601" s="49"/>
      <c r="V1601" s="49"/>
      <c r="W1601" s="49"/>
      <c r="X1601" s="49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</row>
    <row r="1602" spans="1:35" s="33" customFormat="1" ht="18" customHeight="1">
      <c r="A1602" s="56">
        <v>41304</v>
      </c>
      <c r="B1602" s="55" t="s">
        <v>4</v>
      </c>
      <c r="C1602" s="55">
        <v>25</v>
      </c>
      <c r="D1602" s="55" t="s">
        <v>6</v>
      </c>
      <c r="E1602" s="57">
        <v>12743</v>
      </c>
      <c r="F1602" s="57">
        <v>12743</v>
      </c>
      <c r="G1602" s="57">
        <v>0</v>
      </c>
      <c r="H1602" s="57">
        <v>0</v>
      </c>
      <c r="I1602" s="68">
        <f>(E1602-F1602)*C1602</f>
        <v>0</v>
      </c>
      <c r="J1602" s="68">
        <v>0</v>
      </c>
      <c r="K1602" s="68">
        <v>0</v>
      </c>
      <c r="L1602" s="68">
        <f t="shared" si="345"/>
        <v>0</v>
      </c>
      <c r="M1602" s="49"/>
      <c r="N1602" s="49"/>
      <c r="O1602" s="49"/>
      <c r="P1602" s="49"/>
      <c r="Q1602" s="49"/>
      <c r="R1602" s="49"/>
      <c r="S1602" s="49"/>
      <c r="T1602" s="49"/>
      <c r="U1602" s="49"/>
      <c r="V1602" s="49"/>
      <c r="W1602" s="49"/>
      <c r="X1602" s="49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</row>
    <row r="1603" spans="1:35" s="32" customFormat="1" ht="18" customHeight="1">
      <c r="A1603" s="56">
        <v>41303</v>
      </c>
      <c r="B1603" s="63" t="s">
        <v>4</v>
      </c>
      <c r="C1603" s="63">
        <v>25</v>
      </c>
      <c r="D1603" s="63" t="s">
        <v>5</v>
      </c>
      <c r="E1603" s="59">
        <v>12800</v>
      </c>
      <c r="F1603" s="59">
        <v>12825</v>
      </c>
      <c r="G1603" s="59">
        <v>12855</v>
      </c>
      <c r="H1603" s="59">
        <v>12895</v>
      </c>
      <c r="I1603" s="68">
        <f>(F1603-E1603)*C1603</f>
        <v>625</v>
      </c>
      <c r="J1603" s="68">
        <f>+(G1603-F1603)*C1603</f>
        <v>750</v>
      </c>
      <c r="K1603" s="68">
        <f>+(H1603-G1603)*C1603</f>
        <v>1000</v>
      </c>
      <c r="L1603" s="68">
        <f t="shared" si="345"/>
        <v>2375</v>
      </c>
      <c r="M1603" s="49"/>
      <c r="N1603" s="49"/>
      <c r="O1603" s="49"/>
      <c r="P1603" s="49"/>
      <c r="Q1603" s="49"/>
      <c r="R1603" s="49"/>
      <c r="S1603" s="49"/>
      <c r="T1603" s="49"/>
      <c r="U1603" s="49"/>
      <c r="V1603" s="49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</row>
    <row r="1604" spans="1:35" s="1" customFormat="1" ht="18" customHeight="1">
      <c r="A1604" s="56">
        <v>41302</v>
      </c>
      <c r="B1604" s="63" t="s">
        <v>4</v>
      </c>
      <c r="C1604" s="63">
        <v>25</v>
      </c>
      <c r="D1604" s="63" t="s">
        <v>5</v>
      </c>
      <c r="E1604" s="59">
        <v>12770</v>
      </c>
      <c r="F1604" s="59">
        <v>12790</v>
      </c>
      <c r="G1604" s="59">
        <v>12820</v>
      </c>
      <c r="H1604" s="59">
        <v>12860</v>
      </c>
      <c r="I1604" s="68">
        <f>(F1604-E1604)*C1604</f>
        <v>500</v>
      </c>
      <c r="J1604" s="68">
        <f>+(G1604-F1604)*C1604</f>
        <v>750</v>
      </c>
      <c r="K1604" s="68">
        <f>+(H1604-G1604)*C1604</f>
        <v>1000</v>
      </c>
      <c r="L1604" s="68">
        <f t="shared" si="345"/>
        <v>2250</v>
      </c>
      <c r="M1604" s="49"/>
      <c r="N1604" s="49"/>
      <c r="O1604" s="49"/>
      <c r="P1604" s="49"/>
      <c r="Q1604" s="49"/>
      <c r="R1604" s="49"/>
      <c r="S1604" s="49"/>
      <c r="T1604" s="49"/>
      <c r="U1604" s="49"/>
      <c r="V1604" s="49"/>
      <c r="W1604" s="49"/>
      <c r="X1604" s="49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</row>
    <row r="1605" spans="1:35" s="1" customFormat="1" ht="18" customHeight="1">
      <c r="A1605" s="56">
        <v>41302</v>
      </c>
      <c r="B1605" s="63" t="s">
        <v>7</v>
      </c>
      <c r="C1605" s="63">
        <v>50</v>
      </c>
      <c r="D1605" s="63" t="s">
        <v>5</v>
      </c>
      <c r="E1605" s="59">
        <v>6085</v>
      </c>
      <c r="F1605" s="59">
        <v>6098</v>
      </c>
      <c r="G1605" s="59">
        <v>6118</v>
      </c>
      <c r="H1605" s="59">
        <v>0</v>
      </c>
      <c r="I1605" s="68">
        <f>(F1605-E1605)*C1605</f>
        <v>650</v>
      </c>
      <c r="J1605" s="68">
        <f>+(G1605-F1605)*C1605</f>
        <v>1000</v>
      </c>
      <c r="K1605" s="68">
        <v>0</v>
      </c>
      <c r="L1605" s="68">
        <f t="shared" si="345"/>
        <v>1650</v>
      </c>
      <c r="M1605" s="49"/>
      <c r="N1605" s="49"/>
      <c r="O1605" s="49"/>
      <c r="P1605" s="49"/>
      <c r="Q1605" s="49"/>
      <c r="R1605" s="49"/>
      <c r="S1605" s="49"/>
      <c r="T1605" s="49"/>
      <c r="U1605" s="49"/>
      <c r="V1605" s="49"/>
      <c r="W1605" s="49"/>
      <c r="X1605" s="49"/>
      <c r="Y1605" s="49"/>
      <c r="Z1605" s="49"/>
      <c r="AA1605" s="49"/>
      <c r="AB1605" s="49"/>
      <c r="AC1605" s="49"/>
      <c r="AD1605" s="49"/>
      <c r="AE1605" s="49"/>
      <c r="AF1605" s="49"/>
      <c r="AG1605" s="49"/>
      <c r="AH1605" s="49"/>
      <c r="AI1605" s="49"/>
    </row>
    <row r="1606" spans="1:35" s="1" customFormat="1" ht="18" customHeight="1">
      <c r="A1606" s="56">
        <v>41299</v>
      </c>
      <c r="B1606" s="63" t="s">
        <v>9</v>
      </c>
      <c r="C1606" s="63">
        <v>25</v>
      </c>
      <c r="D1606" s="63" t="s">
        <v>5</v>
      </c>
      <c r="E1606" s="59">
        <v>12630</v>
      </c>
      <c r="F1606" s="59">
        <v>12650</v>
      </c>
      <c r="G1606" s="59">
        <v>12680</v>
      </c>
      <c r="H1606" s="59">
        <v>12720</v>
      </c>
      <c r="I1606" s="68">
        <f>(F1606-E1606)*C1606</f>
        <v>500</v>
      </c>
      <c r="J1606" s="68">
        <f>+(G1606-F1606)*C1606</f>
        <v>750</v>
      </c>
      <c r="K1606" s="68">
        <f>+(H1606-G1606)*C1606</f>
        <v>1000</v>
      </c>
      <c r="L1606" s="68">
        <f t="shared" si="345"/>
        <v>2250</v>
      </c>
      <c r="M1606" s="49"/>
      <c r="N1606" s="49"/>
      <c r="O1606" s="49"/>
      <c r="P1606" s="49"/>
      <c r="Q1606" s="49"/>
      <c r="R1606" s="49"/>
      <c r="S1606" s="49"/>
      <c r="T1606" s="49"/>
      <c r="U1606" s="49"/>
      <c r="V1606" s="49"/>
      <c r="W1606" s="49"/>
      <c r="X1606" s="49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/>
      <c r="AI1606" s="49"/>
    </row>
    <row r="1607" spans="1:35" s="2" customFormat="1" ht="18" customHeight="1">
      <c r="A1607" s="56">
        <v>41298</v>
      </c>
      <c r="B1607" s="55" t="s">
        <v>4</v>
      </c>
      <c r="C1607" s="55">
        <v>25</v>
      </c>
      <c r="D1607" s="55" t="s">
        <v>5</v>
      </c>
      <c r="E1607" s="57">
        <v>12590</v>
      </c>
      <c r="F1607" s="57">
        <v>12610</v>
      </c>
      <c r="G1607" s="57">
        <v>12640</v>
      </c>
      <c r="H1607" s="57">
        <v>12680</v>
      </c>
      <c r="I1607" s="68">
        <f>(F1607-E1607)*C1607</f>
        <v>500</v>
      </c>
      <c r="J1607" s="68">
        <f>+(G1607-F1607)*C1607</f>
        <v>750</v>
      </c>
      <c r="K1607" s="68">
        <f>+(H1607-G1607)*C1607</f>
        <v>1000</v>
      </c>
      <c r="L1607" s="68">
        <f t="shared" si="345"/>
        <v>2250</v>
      </c>
      <c r="M1607" s="49"/>
      <c r="N1607" s="49"/>
      <c r="O1607" s="49"/>
      <c r="P1607" s="49"/>
      <c r="Q1607" s="49"/>
      <c r="R1607" s="49"/>
      <c r="S1607" s="49"/>
      <c r="T1607" s="49"/>
      <c r="U1607" s="49"/>
      <c r="V1607" s="49"/>
      <c r="W1607" s="49"/>
      <c r="X1607" s="49"/>
      <c r="Y1607" s="49"/>
      <c r="Z1607" s="49"/>
      <c r="AA1607" s="49"/>
      <c r="AB1607" s="49"/>
      <c r="AC1607" s="49"/>
      <c r="AD1607" s="49"/>
      <c r="AE1607" s="49"/>
      <c r="AF1607" s="49"/>
      <c r="AG1607" s="49"/>
      <c r="AH1607" s="49"/>
      <c r="AI1607" s="49"/>
    </row>
    <row r="1608" spans="1:35" s="2" customFormat="1" ht="18" customHeight="1">
      <c r="A1608" s="56">
        <v>41297</v>
      </c>
      <c r="B1608" s="55" t="s">
        <v>7</v>
      </c>
      <c r="C1608" s="55">
        <v>50</v>
      </c>
      <c r="D1608" s="55" t="s">
        <v>5</v>
      </c>
      <c r="E1608" s="57">
        <v>6075</v>
      </c>
      <c r="F1608" s="57">
        <v>6075</v>
      </c>
      <c r="G1608" s="57">
        <v>0</v>
      </c>
      <c r="H1608" s="57">
        <v>0</v>
      </c>
      <c r="I1608" s="68">
        <v>0</v>
      </c>
      <c r="J1608" s="68">
        <v>0</v>
      </c>
      <c r="K1608" s="68">
        <f>+(H1608-G1608)*C1608</f>
        <v>0</v>
      </c>
      <c r="L1608" s="68">
        <f t="shared" si="345"/>
        <v>0</v>
      </c>
      <c r="M1608" s="49"/>
      <c r="N1608" s="49"/>
      <c r="O1608" s="49"/>
      <c r="P1608" s="49"/>
      <c r="Q1608" s="49"/>
      <c r="R1608" s="49"/>
      <c r="S1608" s="49"/>
      <c r="T1608" s="49"/>
      <c r="U1608" s="49"/>
      <c r="V1608" s="49"/>
      <c r="W1608" s="49"/>
      <c r="X1608" s="49"/>
      <c r="Y1608" s="49"/>
      <c r="Z1608" s="49"/>
      <c r="AA1608" s="49"/>
      <c r="AB1608" s="49"/>
      <c r="AC1608" s="49"/>
      <c r="AD1608" s="49"/>
      <c r="AE1608" s="49"/>
      <c r="AF1608" s="49"/>
      <c r="AG1608" s="49"/>
      <c r="AH1608" s="49"/>
      <c r="AI1608" s="49"/>
    </row>
    <row r="1609" spans="1:35" s="2" customFormat="1" ht="18" customHeight="1">
      <c r="A1609" s="56">
        <v>41296</v>
      </c>
      <c r="B1609" s="55" t="s">
        <v>4</v>
      </c>
      <c r="C1609" s="55">
        <v>25</v>
      </c>
      <c r="D1609" s="55" t="s">
        <v>5</v>
      </c>
      <c r="E1609" s="57">
        <v>12770</v>
      </c>
      <c r="F1609" s="57">
        <v>12793</v>
      </c>
      <c r="G1609" s="57">
        <v>0</v>
      </c>
      <c r="H1609" s="57">
        <v>0</v>
      </c>
      <c r="I1609" s="68">
        <f>(F1609-E1609)*C1609</f>
        <v>575</v>
      </c>
      <c r="J1609" s="68">
        <v>0</v>
      </c>
      <c r="K1609" s="68">
        <f>+(H1609-G1609)*C1609</f>
        <v>0</v>
      </c>
      <c r="L1609" s="68">
        <f t="shared" si="345"/>
        <v>575</v>
      </c>
      <c r="M1609" s="49"/>
      <c r="N1609" s="49"/>
      <c r="O1609" s="49"/>
      <c r="P1609" s="49"/>
      <c r="Q1609" s="49"/>
      <c r="R1609" s="49"/>
      <c r="S1609" s="49"/>
      <c r="T1609" s="49"/>
      <c r="U1609" s="49"/>
      <c r="V1609" s="49"/>
      <c r="W1609" s="49"/>
      <c r="X1609" s="49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</row>
    <row r="1610" spans="1:35" s="2" customFormat="1" ht="18" customHeight="1">
      <c r="A1610" s="56">
        <v>41295</v>
      </c>
      <c r="B1610" s="55" t="s">
        <v>7</v>
      </c>
      <c r="C1610" s="55">
        <v>50</v>
      </c>
      <c r="D1610" s="55" t="s">
        <v>5</v>
      </c>
      <c r="E1610" s="57">
        <v>6090</v>
      </c>
      <c r="F1610" s="57">
        <v>6103</v>
      </c>
      <c r="G1610" s="57">
        <v>0</v>
      </c>
      <c r="H1610" s="57">
        <v>0</v>
      </c>
      <c r="I1610" s="68">
        <f>(F1610-E1610)*C1610</f>
        <v>650</v>
      </c>
      <c r="J1610" s="68">
        <v>0</v>
      </c>
      <c r="K1610" s="68">
        <v>0</v>
      </c>
      <c r="L1610" s="68">
        <f t="shared" si="345"/>
        <v>650</v>
      </c>
      <c r="M1610" s="49"/>
      <c r="N1610" s="49"/>
      <c r="O1610" s="49"/>
      <c r="P1610" s="49"/>
      <c r="Q1610" s="49"/>
      <c r="R1610" s="49"/>
      <c r="S1610" s="49"/>
      <c r="T1610" s="49"/>
      <c r="U1610" s="49"/>
      <c r="V1610" s="49"/>
      <c r="W1610" s="49"/>
      <c r="X1610" s="49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</row>
    <row r="1611" spans="1:35" s="31" customFormat="1" ht="18" customHeight="1">
      <c r="A1611" s="56">
        <v>41291</v>
      </c>
      <c r="B1611" s="55" t="s">
        <v>4</v>
      </c>
      <c r="C1611" s="55">
        <v>25</v>
      </c>
      <c r="D1611" s="55" t="s">
        <v>6</v>
      </c>
      <c r="E1611" s="57">
        <v>12715</v>
      </c>
      <c r="F1611" s="57">
        <v>12695</v>
      </c>
      <c r="G1611" s="57">
        <v>12665</v>
      </c>
      <c r="H1611" s="57">
        <v>0</v>
      </c>
      <c r="I1611" s="68">
        <f>(E1611-F1611)*C1611</f>
        <v>500</v>
      </c>
      <c r="J1611" s="68">
        <f>+(F1611-G1611)*C1611</f>
        <v>750</v>
      </c>
      <c r="K1611" s="68">
        <v>0</v>
      </c>
      <c r="L1611" s="68">
        <f t="shared" si="345"/>
        <v>1250</v>
      </c>
      <c r="M1611" s="49"/>
      <c r="N1611" s="49"/>
      <c r="O1611" s="49"/>
      <c r="P1611" s="49"/>
      <c r="Q1611" s="49"/>
      <c r="R1611" s="49"/>
      <c r="S1611" s="49"/>
      <c r="T1611" s="49"/>
      <c r="U1611" s="49"/>
      <c r="V1611" s="49"/>
      <c r="W1611" s="49"/>
      <c r="X1611" s="49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/>
      <c r="AI1611" s="49"/>
    </row>
    <row r="1612" spans="1:35" s="30" customFormat="1" ht="18" customHeight="1">
      <c r="A1612" s="56">
        <v>41290</v>
      </c>
      <c r="B1612" s="55" t="s">
        <v>4</v>
      </c>
      <c r="C1612" s="55">
        <v>25</v>
      </c>
      <c r="D1612" s="55" t="s">
        <v>6</v>
      </c>
      <c r="E1612" s="57">
        <v>12760</v>
      </c>
      <c r="F1612" s="57">
        <v>12740</v>
      </c>
      <c r="G1612" s="57">
        <v>12710</v>
      </c>
      <c r="H1612" s="57">
        <v>12670</v>
      </c>
      <c r="I1612" s="68">
        <f>(E1612-F1612)*C1612</f>
        <v>500</v>
      </c>
      <c r="J1612" s="68">
        <f>+(F1612-G1612)*C1612</f>
        <v>750</v>
      </c>
      <c r="K1612" s="68">
        <f>+(G1612-H1612)*C1612</f>
        <v>1000</v>
      </c>
      <c r="L1612" s="68">
        <f t="shared" si="345"/>
        <v>2250</v>
      </c>
      <c r="M1612" s="49"/>
      <c r="N1612" s="49"/>
      <c r="O1612" s="49"/>
      <c r="P1612" s="49"/>
      <c r="Q1612" s="49"/>
      <c r="R1612" s="49"/>
      <c r="S1612" s="49"/>
      <c r="T1612" s="49"/>
      <c r="U1612" s="49"/>
      <c r="V1612" s="49"/>
      <c r="W1612" s="49"/>
      <c r="X1612" s="49"/>
      <c r="Y1612" s="49"/>
      <c r="Z1612" s="49"/>
      <c r="AA1612" s="49"/>
      <c r="AB1612" s="49"/>
      <c r="AC1612" s="49"/>
      <c r="AD1612" s="49"/>
      <c r="AE1612" s="49"/>
      <c r="AF1612" s="49"/>
      <c r="AG1612" s="49"/>
      <c r="AH1612" s="49"/>
      <c r="AI1612" s="49"/>
    </row>
    <row r="1613" spans="1:35" s="29" customFormat="1" ht="18" customHeight="1">
      <c r="A1613" s="56">
        <v>41289</v>
      </c>
      <c r="B1613" s="55" t="s">
        <v>7</v>
      </c>
      <c r="C1613" s="55">
        <v>50</v>
      </c>
      <c r="D1613" s="55" t="s">
        <v>5</v>
      </c>
      <c r="E1613" s="57">
        <v>6060</v>
      </c>
      <c r="F1613" s="57">
        <v>6073</v>
      </c>
      <c r="G1613" s="57">
        <v>6095</v>
      </c>
      <c r="H1613" s="57">
        <v>0</v>
      </c>
      <c r="I1613" s="68">
        <f aca="true" t="shared" si="348" ref="I1613:I1624">(F1613-E1613)*C1613</f>
        <v>650</v>
      </c>
      <c r="J1613" s="68">
        <f>+(G1613-F1613)*C1613</f>
        <v>1100</v>
      </c>
      <c r="K1613" s="68">
        <v>0</v>
      </c>
      <c r="L1613" s="68">
        <f t="shared" si="345"/>
        <v>1750</v>
      </c>
      <c r="M1613" s="49"/>
      <c r="N1613" s="49"/>
      <c r="O1613" s="49"/>
      <c r="P1613" s="49"/>
      <c r="Q1613" s="49"/>
      <c r="R1613" s="49"/>
      <c r="S1613" s="49"/>
      <c r="T1613" s="49"/>
      <c r="U1613" s="49"/>
      <c r="V1613" s="49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</row>
    <row r="1614" spans="1:35" s="28" customFormat="1" ht="18" customHeight="1">
      <c r="A1614" s="56">
        <v>41288</v>
      </c>
      <c r="B1614" s="55" t="s">
        <v>7</v>
      </c>
      <c r="C1614" s="55">
        <v>50</v>
      </c>
      <c r="D1614" s="55" t="s">
        <v>5</v>
      </c>
      <c r="E1614" s="57">
        <v>6040</v>
      </c>
      <c r="F1614" s="57">
        <v>6053</v>
      </c>
      <c r="G1614" s="57">
        <v>6073</v>
      </c>
      <c r="H1614" s="57">
        <v>6095</v>
      </c>
      <c r="I1614" s="68">
        <f t="shared" si="348"/>
        <v>650</v>
      </c>
      <c r="J1614" s="68">
        <f>+(G1614-F1614)*C1614</f>
        <v>1000</v>
      </c>
      <c r="K1614" s="68">
        <f>+(H1614-G1614)*C1614</f>
        <v>1100</v>
      </c>
      <c r="L1614" s="68">
        <f t="shared" si="345"/>
        <v>2750</v>
      </c>
      <c r="M1614" s="49"/>
      <c r="N1614" s="49"/>
      <c r="O1614" s="49"/>
      <c r="P1614" s="49"/>
      <c r="Q1614" s="49"/>
      <c r="R1614" s="49"/>
      <c r="S1614" s="49"/>
      <c r="T1614" s="49"/>
      <c r="U1614" s="49"/>
      <c r="V1614" s="49"/>
      <c r="W1614" s="49"/>
      <c r="X1614" s="49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</row>
    <row r="1615" spans="1:35" s="27" customFormat="1" ht="18" customHeight="1">
      <c r="A1615" s="56">
        <v>41285</v>
      </c>
      <c r="B1615" s="55" t="s">
        <v>8</v>
      </c>
      <c r="C1615" s="55">
        <v>50</v>
      </c>
      <c r="D1615" s="55" t="s">
        <v>5</v>
      </c>
      <c r="E1615" s="57">
        <v>6000</v>
      </c>
      <c r="F1615" s="57">
        <v>6013</v>
      </c>
      <c r="G1615" s="57">
        <v>6033</v>
      </c>
      <c r="H1615" s="57">
        <v>6065</v>
      </c>
      <c r="I1615" s="68">
        <f t="shared" si="348"/>
        <v>650</v>
      </c>
      <c r="J1615" s="68">
        <f>+(G1615-F1615)*C1615</f>
        <v>1000</v>
      </c>
      <c r="K1615" s="68">
        <f>+(H1615-G1615)*C1615</f>
        <v>1600</v>
      </c>
      <c r="L1615" s="68">
        <f t="shared" si="345"/>
        <v>3250</v>
      </c>
      <c r="M1615" s="49"/>
      <c r="N1615" s="49"/>
      <c r="O1615" s="49"/>
      <c r="P1615" s="49"/>
      <c r="Q1615" s="49"/>
      <c r="R1615" s="49"/>
      <c r="S1615" s="49"/>
      <c r="T1615" s="49"/>
      <c r="U1615" s="49"/>
      <c r="V1615" s="49"/>
      <c r="W1615" s="49"/>
      <c r="X1615" s="49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</row>
    <row r="1616" spans="1:35" s="26" customFormat="1" ht="18" customHeight="1">
      <c r="A1616" s="56">
        <v>41285</v>
      </c>
      <c r="B1616" s="55" t="s">
        <v>9</v>
      </c>
      <c r="C1616" s="55">
        <v>25</v>
      </c>
      <c r="D1616" s="55" t="s">
        <v>5</v>
      </c>
      <c r="E1616" s="57">
        <v>12750</v>
      </c>
      <c r="F1616" s="57">
        <v>12770</v>
      </c>
      <c r="G1616" s="57">
        <v>12800</v>
      </c>
      <c r="H1616" s="57">
        <v>12840</v>
      </c>
      <c r="I1616" s="68">
        <f t="shared" si="348"/>
        <v>500</v>
      </c>
      <c r="J1616" s="68">
        <f>+(G1616-F1616)*C1616</f>
        <v>750</v>
      </c>
      <c r="K1616" s="68">
        <f>+(H1616-G1616)*C1616</f>
        <v>1000</v>
      </c>
      <c r="L1616" s="68">
        <f aca="true" t="shared" si="349" ref="L1616:L1671">+I1616+J1616+K1616</f>
        <v>2250</v>
      </c>
      <c r="M1616" s="49"/>
      <c r="N1616" s="49"/>
      <c r="O1616" s="49"/>
      <c r="P1616" s="49"/>
      <c r="Q1616" s="49"/>
      <c r="R1616" s="49"/>
      <c r="S1616" s="49"/>
      <c r="T1616" s="49"/>
      <c r="U1616" s="49"/>
      <c r="V1616" s="49"/>
      <c r="W1616" s="49"/>
      <c r="X1616" s="49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</row>
    <row r="1617" spans="1:35" s="1" customFormat="1" ht="18" customHeight="1">
      <c r="A1617" s="56">
        <v>41284</v>
      </c>
      <c r="B1617" s="55" t="s">
        <v>4</v>
      </c>
      <c r="C1617" s="55">
        <v>25</v>
      </c>
      <c r="D1617" s="55" t="s">
        <v>5</v>
      </c>
      <c r="E1617" s="57">
        <v>12795</v>
      </c>
      <c r="F1617" s="57">
        <v>12818</v>
      </c>
      <c r="G1617" s="57">
        <v>12845</v>
      </c>
      <c r="H1617" s="57">
        <v>12889.9</v>
      </c>
      <c r="I1617" s="68">
        <f t="shared" si="348"/>
        <v>575</v>
      </c>
      <c r="J1617" s="68">
        <f>+(G1617-F1617)*C1617</f>
        <v>675</v>
      </c>
      <c r="K1617" s="68">
        <f>+(H1617-G1617)*C1617</f>
        <v>1122.499999999991</v>
      </c>
      <c r="L1617" s="68">
        <f t="shared" si="349"/>
        <v>2372.499999999991</v>
      </c>
      <c r="M1617" s="49"/>
      <c r="N1617" s="49"/>
      <c r="O1617" s="49"/>
      <c r="P1617" s="49"/>
      <c r="Q1617" s="49"/>
      <c r="R1617" s="49"/>
      <c r="S1617" s="49"/>
      <c r="T1617" s="49"/>
      <c r="U1617" s="49"/>
      <c r="V1617" s="49"/>
      <c r="W1617" s="49"/>
      <c r="X1617" s="49"/>
      <c r="Y1617" s="49"/>
      <c r="Z1617" s="49"/>
      <c r="AA1617" s="49"/>
      <c r="AB1617" s="49"/>
      <c r="AC1617" s="49"/>
      <c r="AD1617" s="49"/>
      <c r="AE1617" s="49"/>
      <c r="AF1617" s="49"/>
      <c r="AG1617" s="49"/>
      <c r="AH1617" s="49"/>
      <c r="AI1617" s="49"/>
    </row>
    <row r="1618" spans="1:35" s="25" customFormat="1" ht="18" customHeight="1">
      <c r="A1618" s="56">
        <v>41283</v>
      </c>
      <c r="B1618" s="55" t="s">
        <v>4</v>
      </c>
      <c r="C1618" s="55">
        <v>25</v>
      </c>
      <c r="D1618" s="55" t="s">
        <v>5</v>
      </c>
      <c r="E1618" s="57">
        <v>12855</v>
      </c>
      <c r="F1618" s="57">
        <v>12873</v>
      </c>
      <c r="G1618" s="57">
        <v>0</v>
      </c>
      <c r="H1618" s="57">
        <v>0</v>
      </c>
      <c r="I1618" s="68">
        <f t="shared" si="348"/>
        <v>450</v>
      </c>
      <c r="J1618" s="68">
        <v>0</v>
      </c>
      <c r="K1618" s="68">
        <v>0</v>
      </c>
      <c r="L1618" s="68">
        <f t="shared" si="349"/>
        <v>450</v>
      </c>
      <c r="M1618" s="49"/>
      <c r="N1618" s="49"/>
      <c r="O1618" s="49"/>
      <c r="P1618" s="49"/>
      <c r="Q1618" s="49"/>
      <c r="R1618" s="49"/>
      <c r="S1618" s="49"/>
      <c r="T1618" s="49"/>
      <c r="U1618" s="49"/>
      <c r="V1618" s="49"/>
      <c r="W1618" s="49"/>
      <c r="X1618" s="49"/>
      <c r="Y1618" s="49"/>
      <c r="Z1618" s="49"/>
      <c r="AA1618" s="49"/>
      <c r="AB1618" s="49"/>
      <c r="AC1618" s="49"/>
      <c r="AD1618" s="49"/>
      <c r="AE1618" s="49"/>
      <c r="AF1618" s="49"/>
      <c r="AG1618" s="49"/>
      <c r="AH1618" s="49"/>
      <c r="AI1618" s="49"/>
    </row>
    <row r="1619" spans="1:35" s="1" customFormat="1" ht="18" customHeight="1">
      <c r="A1619" s="56">
        <v>41282</v>
      </c>
      <c r="B1619" s="55" t="s">
        <v>4</v>
      </c>
      <c r="C1619" s="55">
        <v>25</v>
      </c>
      <c r="D1619" s="55" t="s">
        <v>5</v>
      </c>
      <c r="E1619" s="57">
        <v>12780</v>
      </c>
      <c r="F1619" s="57">
        <v>12803</v>
      </c>
      <c r="G1619" s="57">
        <v>12833</v>
      </c>
      <c r="H1619" s="57">
        <v>12869</v>
      </c>
      <c r="I1619" s="68">
        <f t="shared" si="348"/>
        <v>575</v>
      </c>
      <c r="J1619" s="68">
        <f>+(G1619-F1619)*C1619</f>
        <v>750</v>
      </c>
      <c r="K1619" s="68">
        <f>+(H1619-G1619)*C1619</f>
        <v>900</v>
      </c>
      <c r="L1619" s="68">
        <f t="shared" si="349"/>
        <v>2225</v>
      </c>
      <c r="M1619" s="49"/>
      <c r="N1619" s="49"/>
      <c r="O1619" s="49"/>
      <c r="P1619" s="49"/>
      <c r="Q1619" s="49"/>
      <c r="R1619" s="49"/>
      <c r="S1619" s="49"/>
      <c r="T1619" s="49"/>
      <c r="U1619" s="49"/>
      <c r="V1619" s="49"/>
      <c r="W1619" s="49"/>
      <c r="X1619" s="49"/>
      <c r="Y1619" s="49"/>
      <c r="Z1619" s="49"/>
      <c r="AA1619" s="49"/>
      <c r="AB1619" s="49"/>
      <c r="AC1619" s="49"/>
      <c r="AD1619" s="49"/>
      <c r="AE1619" s="49"/>
      <c r="AF1619" s="49"/>
      <c r="AG1619" s="49"/>
      <c r="AH1619" s="49"/>
      <c r="AI1619" s="49"/>
    </row>
    <row r="1620" spans="1:35" s="1" customFormat="1" ht="18" customHeight="1">
      <c r="A1620" s="56">
        <v>41278</v>
      </c>
      <c r="B1620" s="55" t="s">
        <v>4</v>
      </c>
      <c r="C1620" s="63">
        <v>25</v>
      </c>
      <c r="D1620" s="63" t="s">
        <v>5</v>
      </c>
      <c r="E1620" s="59">
        <v>12860</v>
      </c>
      <c r="F1620" s="58">
        <v>12883</v>
      </c>
      <c r="G1620" s="58">
        <v>12908.75</v>
      </c>
      <c r="H1620" s="58">
        <v>0</v>
      </c>
      <c r="I1620" s="68">
        <f t="shared" si="348"/>
        <v>575</v>
      </c>
      <c r="J1620" s="68">
        <f>+(G1620-F1620)*C1620</f>
        <v>643.75</v>
      </c>
      <c r="K1620" s="68">
        <v>0</v>
      </c>
      <c r="L1620" s="68">
        <f t="shared" si="349"/>
        <v>1218.75</v>
      </c>
      <c r="M1620" s="49"/>
      <c r="N1620" s="49"/>
      <c r="O1620" s="49"/>
      <c r="P1620" s="49"/>
      <c r="Q1620" s="49"/>
      <c r="R1620" s="49"/>
      <c r="S1620" s="49"/>
      <c r="T1620" s="49"/>
      <c r="U1620" s="49"/>
      <c r="V1620" s="49"/>
      <c r="W1620" s="49"/>
      <c r="X1620" s="49"/>
      <c r="Y1620" s="49"/>
      <c r="Z1620" s="49"/>
      <c r="AA1620" s="49"/>
      <c r="AB1620" s="49"/>
      <c r="AC1620" s="49"/>
      <c r="AD1620" s="49"/>
      <c r="AE1620" s="49"/>
      <c r="AF1620" s="49"/>
      <c r="AG1620" s="49"/>
      <c r="AH1620" s="49"/>
      <c r="AI1620" s="49"/>
    </row>
    <row r="1621" spans="1:35" s="1" customFormat="1" ht="18" customHeight="1">
      <c r="A1621" s="56">
        <v>41277</v>
      </c>
      <c r="B1621" s="55" t="s">
        <v>4</v>
      </c>
      <c r="C1621" s="63">
        <v>25</v>
      </c>
      <c r="D1621" s="63" t="s">
        <v>5</v>
      </c>
      <c r="E1621" s="59">
        <v>12860</v>
      </c>
      <c r="F1621" s="58">
        <v>12883</v>
      </c>
      <c r="G1621" s="58">
        <v>0</v>
      </c>
      <c r="H1621" s="58">
        <v>0</v>
      </c>
      <c r="I1621" s="68">
        <f t="shared" si="348"/>
        <v>575</v>
      </c>
      <c r="J1621" s="68">
        <v>0</v>
      </c>
      <c r="K1621" s="68">
        <v>0</v>
      </c>
      <c r="L1621" s="68">
        <f t="shared" si="349"/>
        <v>575</v>
      </c>
      <c r="M1621" s="49"/>
      <c r="N1621" s="49"/>
      <c r="O1621" s="49"/>
      <c r="P1621" s="49"/>
      <c r="Q1621" s="49"/>
      <c r="R1621" s="49"/>
      <c r="S1621" s="49"/>
      <c r="T1621" s="49"/>
      <c r="U1621" s="49"/>
      <c r="V1621" s="49"/>
      <c r="W1621" s="49"/>
      <c r="X1621" s="49"/>
      <c r="Y1621" s="49"/>
      <c r="Z1621" s="49"/>
      <c r="AA1621" s="49"/>
      <c r="AB1621" s="49"/>
      <c r="AC1621" s="49"/>
      <c r="AD1621" s="49"/>
      <c r="AE1621" s="49"/>
      <c r="AF1621" s="49"/>
      <c r="AG1621" s="49"/>
      <c r="AH1621" s="49"/>
      <c r="AI1621" s="49"/>
    </row>
    <row r="1622" spans="1:35" s="24" customFormat="1" ht="18" customHeight="1">
      <c r="A1622" s="56">
        <v>41276</v>
      </c>
      <c r="B1622" s="55" t="s">
        <v>4</v>
      </c>
      <c r="C1622" s="63">
        <v>25</v>
      </c>
      <c r="D1622" s="63" t="s">
        <v>5</v>
      </c>
      <c r="E1622" s="59">
        <v>12880</v>
      </c>
      <c r="F1622" s="58">
        <v>12902.4</v>
      </c>
      <c r="G1622" s="58">
        <v>0</v>
      </c>
      <c r="H1622" s="58">
        <v>0</v>
      </c>
      <c r="I1622" s="68">
        <f t="shared" si="348"/>
        <v>559.9999999999909</v>
      </c>
      <c r="J1622" s="68">
        <v>0</v>
      </c>
      <c r="K1622" s="68">
        <v>0</v>
      </c>
      <c r="L1622" s="68">
        <f t="shared" si="349"/>
        <v>559.9999999999909</v>
      </c>
      <c r="M1622" s="49"/>
      <c r="N1622" s="49"/>
      <c r="O1622" s="49"/>
      <c r="P1622" s="49"/>
      <c r="Q1622" s="49"/>
      <c r="R1622" s="49"/>
      <c r="S1622" s="49"/>
      <c r="T1622" s="49"/>
      <c r="U1622" s="49"/>
      <c r="V1622" s="49"/>
      <c r="W1622" s="49"/>
      <c r="X1622" s="49"/>
      <c r="Y1622" s="49"/>
      <c r="Z1622" s="49"/>
      <c r="AA1622" s="49"/>
      <c r="AB1622" s="49"/>
      <c r="AC1622" s="49"/>
      <c r="AD1622" s="49"/>
      <c r="AE1622" s="49"/>
      <c r="AF1622" s="49"/>
      <c r="AG1622" s="49"/>
      <c r="AH1622" s="49"/>
      <c r="AI1622" s="49"/>
    </row>
    <row r="1623" spans="1:35" s="23" customFormat="1" ht="18" customHeight="1">
      <c r="A1623" s="56">
        <v>41275</v>
      </c>
      <c r="B1623" s="55" t="s">
        <v>4</v>
      </c>
      <c r="C1623" s="63">
        <v>25</v>
      </c>
      <c r="D1623" s="63" t="s">
        <v>5</v>
      </c>
      <c r="E1623" s="59">
        <v>12675</v>
      </c>
      <c r="F1623" s="58">
        <v>12700</v>
      </c>
      <c r="G1623" s="58">
        <v>12730</v>
      </c>
      <c r="H1623" s="58">
        <v>12770</v>
      </c>
      <c r="I1623" s="68">
        <f t="shared" si="348"/>
        <v>625</v>
      </c>
      <c r="J1623" s="68">
        <f>+(G1623-F1623)*C1623</f>
        <v>750</v>
      </c>
      <c r="K1623" s="68">
        <f>+(H1623-G1623)*C1623</f>
        <v>1000</v>
      </c>
      <c r="L1623" s="68">
        <f t="shared" si="349"/>
        <v>2375</v>
      </c>
      <c r="M1623" s="49"/>
      <c r="N1623" s="49"/>
      <c r="O1623" s="49"/>
      <c r="P1623" s="49"/>
      <c r="Q1623" s="49"/>
      <c r="R1623" s="49"/>
      <c r="S1623" s="49"/>
      <c r="T1623" s="49"/>
      <c r="U1623" s="49"/>
      <c r="V1623" s="49"/>
      <c r="W1623" s="49"/>
      <c r="X1623" s="49"/>
      <c r="Y1623" s="49"/>
      <c r="Z1623" s="49"/>
      <c r="AA1623" s="49"/>
      <c r="AB1623" s="49"/>
      <c r="AC1623" s="49"/>
      <c r="AD1623" s="49"/>
      <c r="AE1623" s="49"/>
      <c r="AF1623" s="49"/>
      <c r="AG1623" s="49"/>
      <c r="AH1623" s="49"/>
      <c r="AI1623" s="49"/>
    </row>
    <row r="1624" spans="1:35" s="2" customFormat="1" ht="16.5" customHeight="1">
      <c r="A1624" s="56">
        <v>41274</v>
      </c>
      <c r="B1624" s="55" t="s">
        <v>4</v>
      </c>
      <c r="C1624" s="63">
        <v>25</v>
      </c>
      <c r="D1624" s="63" t="s">
        <v>5</v>
      </c>
      <c r="E1624" s="59">
        <v>12560</v>
      </c>
      <c r="F1624" s="58">
        <v>12583</v>
      </c>
      <c r="G1624" s="58">
        <v>12613</v>
      </c>
      <c r="H1624" s="58">
        <v>12660</v>
      </c>
      <c r="I1624" s="68">
        <f t="shared" si="348"/>
        <v>575</v>
      </c>
      <c r="J1624" s="68">
        <f>+(G1624-F1624)*C1624</f>
        <v>750</v>
      </c>
      <c r="K1624" s="68">
        <f>+(H1624-G1624)*C1624</f>
        <v>1175</v>
      </c>
      <c r="L1624" s="68">
        <f t="shared" si="349"/>
        <v>2500</v>
      </c>
      <c r="M1624" s="49"/>
      <c r="N1624" s="49"/>
      <c r="O1624" s="49"/>
      <c r="P1624" s="49"/>
      <c r="Q1624" s="49"/>
      <c r="R1624" s="49"/>
      <c r="S1624" s="49"/>
      <c r="T1624" s="49"/>
      <c r="U1624" s="49"/>
      <c r="V1624" s="49"/>
      <c r="W1624" s="49"/>
      <c r="X1624" s="49"/>
      <c r="Y1624" s="49"/>
      <c r="Z1624" s="49"/>
      <c r="AA1624" s="49"/>
      <c r="AB1624" s="49"/>
      <c r="AC1624" s="49"/>
      <c r="AD1624" s="49"/>
      <c r="AE1624" s="49"/>
      <c r="AF1624" s="49"/>
      <c r="AG1624" s="49"/>
      <c r="AH1624" s="49"/>
      <c r="AI1624" s="49"/>
    </row>
    <row r="1625" spans="1:35" s="2" customFormat="1" ht="16.5" customHeight="1">
      <c r="A1625" s="56">
        <v>41270</v>
      </c>
      <c r="B1625" s="55" t="s">
        <v>4</v>
      </c>
      <c r="C1625" s="55">
        <v>25</v>
      </c>
      <c r="D1625" s="55" t="s">
        <v>6</v>
      </c>
      <c r="E1625" s="57">
        <v>12490</v>
      </c>
      <c r="F1625" s="57">
        <v>12467</v>
      </c>
      <c r="G1625" s="57">
        <v>12450</v>
      </c>
      <c r="H1625" s="57">
        <v>0</v>
      </c>
      <c r="I1625" s="68">
        <f>(E1625-F1625)*C1625</f>
        <v>575</v>
      </c>
      <c r="J1625" s="68">
        <f>+(F1625-G1625)*C1625</f>
        <v>425</v>
      </c>
      <c r="K1625" s="68">
        <v>0</v>
      </c>
      <c r="L1625" s="68">
        <f t="shared" si="349"/>
        <v>1000</v>
      </c>
      <c r="M1625" s="49"/>
      <c r="N1625" s="49"/>
      <c r="O1625" s="49"/>
      <c r="P1625" s="49"/>
      <c r="Q1625" s="49"/>
      <c r="R1625" s="49"/>
      <c r="S1625" s="49"/>
      <c r="T1625" s="49"/>
      <c r="U1625" s="49"/>
      <c r="V1625" s="49"/>
      <c r="W1625" s="49"/>
      <c r="X1625" s="49"/>
      <c r="Y1625" s="49"/>
      <c r="Z1625" s="49"/>
      <c r="AA1625" s="49"/>
      <c r="AB1625" s="49"/>
      <c r="AC1625" s="49"/>
      <c r="AD1625" s="49"/>
      <c r="AE1625" s="49"/>
      <c r="AF1625" s="49"/>
      <c r="AG1625" s="49"/>
      <c r="AH1625" s="49"/>
      <c r="AI1625" s="49"/>
    </row>
    <row r="1626" spans="1:35" s="2" customFormat="1" ht="16.5" customHeight="1">
      <c r="A1626" s="56">
        <v>41269</v>
      </c>
      <c r="B1626" s="55" t="s">
        <v>4</v>
      </c>
      <c r="C1626" s="55">
        <v>25</v>
      </c>
      <c r="D1626" s="55" t="s">
        <v>6</v>
      </c>
      <c r="E1626" s="57">
        <v>12463</v>
      </c>
      <c r="F1626" s="59">
        <v>12557.8</v>
      </c>
      <c r="G1626" s="59">
        <v>0</v>
      </c>
      <c r="H1626" s="59">
        <v>0</v>
      </c>
      <c r="I1626" s="76">
        <f>(E1626-F1626)*C1626</f>
        <v>-2369.999999999982</v>
      </c>
      <c r="J1626" s="68">
        <v>0</v>
      </c>
      <c r="K1626" s="68">
        <v>0</v>
      </c>
      <c r="L1626" s="76">
        <f t="shared" si="349"/>
        <v>-2369.999999999982</v>
      </c>
      <c r="M1626" s="49"/>
      <c r="N1626" s="49"/>
      <c r="O1626" s="49"/>
      <c r="P1626" s="49"/>
      <c r="Q1626" s="49"/>
      <c r="R1626" s="49"/>
      <c r="S1626" s="49"/>
      <c r="T1626" s="49"/>
      <c r="U1626" s="49"/>
      <c r="V1626" s="49"/>
      <c r="W1626" s="49"/>
      <c r="X1626" s="49"/>
      <c r="Y1626" s="49"/>
      <c r="Z1626" s="49"/>
      <c r="AA1626" s="49"/>
      <c r="AB1626" s="49"/>
      <c r="AC1626" s="49"/>
      <c r="AD1626" s="49"/>
      <c r="AE1626" s="49"/>
      <c r="AF1626" s="49"/>
      <c r="AG1626" s="49"/>
      <c r="AH1626" s="49"/>
      <c r="AI1626" s="49"/>
    </row>
    <row r="1627" spans="1:35" s="2" customFormat="1" ht="16.5" customHeight="1">
      <c r="A1627" s="56">
        <v>41267</v>
      </c>
      <c r="B1627" s="55" t="s">
        <v>4</v>
      </c>
      <c r="C1627" s="55">
        <v>25</v>
      </c>
      <c r="D1627" s="55" t="s">
        <v>6</v>
      </c>
      <c r="E1627" s="57">
        <v>12305</v>
      </c>
      <c r="F1627" s="57">
        <v>12285.25</v>
      </c>
      <c r="G1627" s="57">
        <v>0</v>
      </c>
      <c r="H1627" s="57">
        <v>0</v>
      </c>
      <c r="I1627" s="68">
        <f>(E1627-F1627)*C1627</f>
        <v>493.75</v>
      </c>
      <c r="J1627" s="68">
        <v>0</v>
      </c>
      <c r="K1627" s="68">
        <v>0</v>
      </c>
      <c r="L1627" s="68">
        <f t="shared" si="349"/>
        <v>493.75</v>
      </c>
      <c r="M1627" s="49"/>
      <c r="N1627" s="49"/>
      <c r="O1627" s="49"/>
      <c r="P1627" s="49"/>
      <c r="Q1627" s="49"/>
      <c r="R1627" s="49"/>
      <c r="S1627" s="49"/>
      <c r="T1627" s="49"/>
      <c r="U1627" s="49"/>
      <c r="V1627" s="49"/>
      <c r="W1627" s="49"/>
      <c r="X1627" s="49"/>
      <c r="Y1627" s="49"/>
      <c r="Z1627" s="49"/>
      <c r="AA1627" s="49"/>
      <c r="AB1627" s="49"/>
      <c r="AC1627" s="49"/>
      <c r="AD1627" s="49"/>
      <c r="AE1627" s="49"/>
      <c r="AF1627" s="49"/>
      <c r="AG1627" s="49"/>
      <c r="AH1627" s="49"/>
      <c r="AI1627" s="49"/>
    </row>
    <row r="1628" spans="1:35" s="2" customFormat="1" ht="16.5" customHeight="1">
      <c r="A1628" s="56">
        <v>41264</v>
      </c>
      <c r="B1628" s="55" t="s">
        <v>4</v>
      </c>
      <c r="C1628" s="55">
        <v>25</v>
      </c>
      <c r="D1628" s="55" t="s">
        <v>6</v>
      </c>
      <c r="E1628" s="57">
        <v>12420</v>
      </c>
      <c r="F1628" s="57">
        <v>12397</v>
      </c>
      <c r="G1628" s="57">
        <v>12367</v>
      </c>
      <c r="H1628" s="57">
        <v>12327</v>
      </c>
      <c r="I1628" s="68">
        <f>(E1628-F1628)*C1628</f>
        <v>575</v>
      </c>
      <c r="J1628" s="68">
        <f>+(F1628-G1628)*C1628</f>
        <v>750</v>
      </c>
      <c r="K1628" s="68">
        <f>+(G1628-H1628)*C1628</f>
        <v>1000</v>
      </c>
      <c r="L1628" s="68">
        <f t="shared" si="349"/>
        <v>2325</v>
      </c>
      <c r="M1628" s="49"/>
      <c r="N1628" s="49"/>
      <c r="O1628" s="49"/>
      <c r="P1628" s="49"/>
      <c r="Q1628" s="49"/>
      <c r="R1628" s="49"/>
      <c r="S1628" s="49"/>
      <c r="T1628" s="49"/>
      <c r="U1628" s="49"/>
      <c r="V1628" s="49"/>
      <c r="W1628" s="49"/>
      <c r="X1628" s="49"/>
      <c r="Y1628" s="49"/>
      <c r="Z1628" s="49"/>
      <c r="AA1628" s="49"/>
      <c r="AB1628" s="49"/>
      <c r="AC1628" s="49"/>
      <c r="AD1628" s="49"/>
      <c r="AE1628" s="49"/>
      <c r="AF1628" s="49"/>
      <c r="AG1628" s="49"/>
      <c r="AH1628" s="49"/>
      <c r="AI1628" s="49"/>
    </row>
    <row r="1629" spans="1:35" s="1" customFormat="1" ht="18" customHeight="1">
      <c r="A1629" s="56">
        <v>41262</v>
      </c>
      <c r="B1629" s="55" t="s">
        <v>4</v>
      </c>
      <c r="C1629" s="63">
        <v>25</v>
      </c>
      <c r="D1629" s="63" t="s">
        <v>5</v>
      </c>
      <c r="E1629" s="59">
        <v>12570</v>
      </c>
      <c r="F1629" s="58">
        <v>12570</v>
      </c>
      <c r="G1629" s="58">
        <v>0</v>
      </c>
      <c r="H1629" s="58">
        <v>0</v>
      </c>
      <c r="I1629" s="68">
        <v>0</v>
      </c>
      <c r="J1629" s="68">
        <v>0</v>
      </c>
      <c r="K1629" s="68">
        <v>0</v>
      </c>
      <c r="L1629" s="68">
        <f t="shared" si="349"/>
        <v>0</v>
      </c>
      <c r="M1629" s="49"/>
      <c r="N1629" s="49"/>
      <c r="O1629" s="49"/>
      <c r="P1629" s="49"/>
      <c r="Q1629" s="49"/>
      <c r="R1629" s="49"/>
      <c r="S1629" s="49"/>
      <c r="T1629" s="49"/>
      <c r="U1629" s="49"/>
      <c r="V1629" s="49"/>
      <c r="W1629" s="49"/>
      <c r="X1629" s="49"/>
      <c r="Y1629" s="49"/>
      <c r="Z1629" s="49"/>
      <c r="AA1629" s="49"/>
      <c r="AB1629" s="49"/>
      <c r="AC1629" s="49"/>
      <c r="AD1629" s="49"/>
      <c r="AE1629" s="49"/>
      <c r="AF1629" s="49"/>
      <c r="AG1629" s="49"/>
      <c r="AH1629" s="49"/>
      <c r="AI1629" s="49"/>
    </row>
    <row r="1630" spans="1:35" s="1" customFormat="1" ht="18" customHeight="1">
      <c r="A1630" s="56">
        <v>41261</v>
      </c>
      <c r="B1630" s="55" t="s">
        <v>4</v>
      </c>
      <c r="C1630" s="63">
        <v>25</v>
      </c>
      <c r="D1630" s="63" t="s">
        <v>5</v>
      </c>
      <c r="E1630" s="59">
        <v>12350</v>
      </c>
      <c r="F1630" s="58">
        <v>12373</v>
      </c>
      <c r="G1630" s="58">
        <v>12403</v>
      </c>
      <c r="H1630" s="58">
        <v>12490</v>
      </c>
      <c r="I1630" s="68">
        <f>(F1630-E1630)*C1630</f>
        <v>575</v>
      </c>
      <c r="J1630" s="68">
        <f>+(G1630-F1630)*C1630</f>
        <v>750</v>
      </c>
      <c r="K1630" s="68">
        <f>+(H1630-G1630)*C1630</f>
        <v>2175</v>
      </c>
      <c r="L1630" s="68">
        <f t="shared" si="349"/>
        <v>3500</v>
      </c>
      <c r="M1630" s="49"/>
      <c r="N1630" s="49"/>
      <c r="O1630" s="49"/>
      <c r="P1630" s="49"/>
      <c r="Q1630" s="49"/>
      <c r="R1630" s="49"/>
      <c r="S1630" s="49"/>
      <c r="T1630" s="49"/>
      <c r="U1630" s="49"/>
      <c r="V1630" s="49"/>
      <c r="W1630" s="49"/>
      <c r="X1630" s="49"/>
      <c r="Y1630" s="49"/>
      <c r="Z1630" s="49"/>
      <c r="AA1630" s="49"/>
      <c r="AB1630" s="49"/>
      <c r="AC1630" s="49"/>
      <c r="AD1630" s="49"/>
      <c r="AE1630" s="49"/>
      <c r="AF1630" s="49"/>
      <c r="AG1630" s="49"/>
      <c r="AH1630" s="49"/>
      <c r="AI1630" s="49"/>
    </row>
    <row r="1631" spans="1:35" s="1" customFormat="1" ht="18" customHeight="1">
      <c r="A1631" s="56">
        <v>41257</v>
      </c>
      <c r="B1631" s="55" t="s">
        <v>4</v>
      </c>
      <c r="C1631" s="63">
        <v>25</v>
      </c>
      <c r="D1631" s="63" t="s">
        <v>6</v>
      </c>
      <c r="E1631" s="59">
        <v>12343</v>
      </c>
      <c r="F1631" s="58">
        <v>12320</v>
      </c>
      <c r="G1631" s="58">
        <v>0</v>
      </c>
      <c r="H1631" s="58">
        <v>0</v>
      </c>
      <c r="I1631" s="68">
        <f>(E1631-F1631)*C1631</f>
        <v>575</v>
      </c>
      <c r="J1631" s="68">
        <v>0</v>
      </c>
      <c r="K1631" s="68">
        <v>0</v>
      </c>
      <c r="L1631" s="68">
        <f t="shared" si="349"/>
        <v>575</v>
      </c>
      <c r="M1631" s="49"/>
      <c r="N1631" s="49"/>
      <c r="O1631" s="49"/>
      <c r="P1631" s="49"/>
      <c r="Q1631" s="49"/>
      <c r="R1631" s="49"/>
      <c r="S1631" s="49"/>
      <c r="T1631" s="49"/>
      <c r="U1631" s="49"/>
      <c r="V1631" s="49"/>
      <c r="W1631" s="49"/>
      <c r="X1631" s="49"/>
      <c r="Y1631" s="49"/>
      <c r="Z1631" s="49"/>
      <c r="AA1631" s="49"/>
      <c r="AB1631" s="49"/>
      <c r="AC1631" s="49"/>
      <c r="AD1631" s="49"/>
      <c r="AE1631" s="49"/>
      <c r="AF1631" s="49"/>
      <c r="AG1631" s="49"/>
      <c r="AH1631" s="49"/>
      <c r="AI1631" s="49"/>
    </row>
    <row r="1632" spans="1:35" s="1" customFormat="1" ht="18" customHeight="1">
      <c r="A1632" s="56">
        <v>41256</v>
      </c>
      <c r="B1632" s="55" t="s">
        <v>4</v>
      </c>
      <c r="C1632" s="63">
        <v>25</v>
      </c>
      <c r="D1632" s="63" t="s">
        <v>5</v>
      </c>
      <c r="E1632" s="59">
        <v>12490</v>
      </c>
      <c r="F1632" s="58">
        <v>12513</v>
      </c>
      <c r="G1632" s="58">
        <v>0</v>
      </c>
      <c r="H1632" s="58">
        <v>0</v>
      </c>
      <c r="I1632" s="68">
        <f aca="true" t="shared" si="350" ref="I1632:I1643">(F1632-E1632)*C1632</f>
        <v>575</v>
      </c>
      <c r="J1632" s="68">
        <v>0</v>
      </c>
      <c r="K1632" s="68">
        <v>0</v>
      </c>
      <c r="L1632" s="68">
        <f t="shared" si="349"/>
        <v>575</v>
      </c>
      <c r="M1632" s="49"/>
      <c r="N1632" s="49"/>
      <c r="O1632" s="49"/>
      <c r="P1632" s="49"/>
      <c r="Q1632" s="49"/>
      <c r="R1632" s="49"/>
      <c r="S1632" s="49"/>
      <c r="T1632" s="49"/>
      <c r="U1632" s="49"/>
      <c r="V1632" s="49"/>
      <c r="W1632" s="49"/>
      <c r="X1632" s="49"/>
      <c r="Y1632" s="49"/>
      <c r="Z1632" s="49"/>
      <c r="AA1632" s="49"/>
      <c r="AB1632" s="49"/>
      <c r="AC1632" s="49"/>
      <c r="AD1632" s="49"/>
      <c r="AE1632" s="49"/>
      <c r="AF1632" s="49"/>
      <c r="AG1632" s="49"/>
      <c r="AH1632" s="49"/>
      <c r="AI1632" s="49"/>
    </row>
    <row r="1633" spans="1:35" s="2" customFormat="1" ht="16.5" customHeight="1">
      <c r="A1633" s="56">
        <v>41255</v>
      </c>
      <c r="B1633" s="55" t="s">
        <v>4</v>
      </c>
      <c r="C1633" s="63">
        <v>25</v>
      </c>
      <c r="D1633" s="63" t="s">
        <v>5</v>
      </c>
      <c r="E1633" s="59">
        <v>12405</v>
      </c>
      <c r="F1633" s="58">
        <v>12428</v>
      </c>
      <c r="G1633" s="58">
        <v>12458</v>
      </c>
      <c r="H1633" s="58">
        <v>12489</v>
      </c>
      <c r="I1633" s="68">
        <f t="shared" si="350"/>
        <v>575</v>
      </c>
      <c r="J1633" s="68">
        <f>+(G1633-F1633)*C1633</f>
        <v>750</v>
      </c>
      <c r="K1633" s="68">
        <f>+(H1633-G1633)*C1633</f>
        <v>775</v>
      </c>
      <c r="L1633" s="68">
        <f t="shared" si="349"/>
        <v>2100</v>
      </c>
      <c r="M1633" s="49"/>
      <c r="N1633" s="49"/>
      <c r="O1633" s="49"/>
      <c r="P1633" s="49"/>
      <c r="Q1633" s="49"/>
      <c r="R1633" s="49"/>
      <c r="S1633" s="49"/>
      <c r="T1633" s="49"/>
      <c r="U1633" s="49"/>
      <c r="V1633" s="49"/>
      <c r="W1633" s="49"/>
      <c r="X1633" s="49"/>
      <c r="Y1633" s="49"/>
      <c r="Z1633" s="49"/>
      <c r="AA1633" s="49"/>
      <c r="AB1633" s="49"/>
      <c r="AC1633" s="49"/>
      <c r="AD1633" s="49"/>
      <c r="AE1633" s="49"/>
      <c r="AF1633" s="49"/>
      <c r="AG1633" s="49"/>
      <c r="AH1633" s="49"/>
      <c r="AI1633" s="49"/>
    </row>
    <row r="1634" spans="1:35" s="2" customFormat="1" ht="16.5" customHeight="1">
      <c r="A1634" s="56">
        <v>41254</v>
      </c>
      <c r="B1634" s="63" t="s">
        <v>7</v>
      </c>
      <c r="C1634" s="63">
        <v>50</v>
      </c>
      <c r="D1634" s="63" t="s">
        <v>5</v>
      </c>
      <c r="E1634" s="59">
        <v>5985</v>
      </c>
      <c r="F1634" s="58">
        <v>5998</v>
      </c>
      <c r="G1634" s="58">
        <v>0</v>
      </c>
      <c r="H1634" s="58">
        <v>0</v>
      </c>
      <c r="I1634" s="68">
        <f t="shared" si="350"/>
        <v>650</v>
      </c>
      <c r="J1634" s="68">
        <v>0</v>
      </c>
      <c r="K1634" s="68">
        <v>0</v>
      </c>
      <c r="L1634" s="68">
        <f t="shared" si="349"/>
        <v>650</v>
      </c>
      <c r="M1634" s="49"/>
      <c r="N1634" s="49"/>
      <c r="O1634" s="49"/>
      <c r="P1634" s="49"/>
      <c r="Q1634" s="49"/>
      <c r="R1634" s="49"/>
      <c r="S1634" s="49"/>
      <c r="T1634" s="49"/>
      <c r="U1634" s="49"/>
      <c r="V1634" s="49"/>
      <c r="W1634" s="49"/>
      <c r="X1634" s="49"/>
      <c r="Y1634" s="49"/>
      <c r="Z1634" s="49"/>
      <c r="AA1634" s="49"/>
      <c r="AB1634" s="49"/>
      <c r="AC1634" s="49"/>
      <c r="AD1634" s="49"/>
      <c r="AE1634" s="49"/>
      <c r="AF1634" s="49"/>
      <c r="AG1634" s="49"/>
      <c r="AH1634" s="49"/>
      <c r="AI1634" s="49"/>
    </row>
    <row r="1635" spans="1:35" s="2" customFormat="1" ht="16.5" customHeight="1">
      <c r="A1635" s="56">
        <v>41253</v>
      </c>
      <c r="B1635" s="55" t="s">
        <v>4</v>
      </c>
      <c r="C1635" s="63">
        <v>25</v>
      </c>
      <c r="D1635" s="63" t="s">
        <v>5</v>
      </c>
      <c r="E1635" s="59">
        <v>12480</v>
      </c>
      <c r="F1635" s="58">
        <v>12503</v>
      </c>
      <c r="G1635" s="58">
        <v>12533</v>
      </c>
      <c r="H1635" s="58">
        <v>12580</v>
      </c>
      <c r="I1635" s="68">
        <f t="shared" si="350"/>
        <v>575</v>
      </c>
      <c r="J1635" s="68">
        <f>+(G1635-F1635)*C1635</f>
        <v>750</v>
      </c>
      <c r="K1635" s="68">
        <f>+(H1635-G1635)*C1635</f>
        <v>1175</v>
      </c>
      <c r="L1635" s="68">
        <f t="shared" si="349"/>
        <v>2500</v>
      </c>
      <c r="M1635" s="49"/>
      <c r="N1635" s="49"/>
      <c r="O1635" s="49"/>
      <c r="P1635" s="49"/>
      <c r="Q1635" s="49"/>
      <c r="R1635" s="49"/>
      <c r="S1635" s="49"/>
      <c r="T1635" s="49"/>
      <c r="U1635" s="49"/>
      <c r="V1635" s="49"/>
      <c r="W1635" s="49"/>
      <c r="X1635" s="49"/>
      <c r="Y1635" s="49"/>
      <c r="Z1635" s="49"/>
      <c r="AA1635" s="49"/>
      <c r="AB1635" s="49"/>
      <c r="AC1635" s="49"/>
      <c r="AD1635" s="49"/>
      <c r="AE1635" s="49"/>
      <c r="AF1635" s="49"/>
      <c r="AG1635" s="49"/>
      <c r="AH1635" s="49"/>
      <c r="AI1635" s="49"/>
    </row>
    <row r="1636" spans="1:35" s="2" customFormat="1" ht="16.5" customHeight="1">
      <c r="A1636" s="56">
        <v>41249</v>
      </c>
      <c r="B1636" s="55" t="s">
        <v>4</v>
      </c>
      <c r="C1636" s="63">
        <v>25</v>
      </c>
      <c r="D1636" s="63" t="s">
        <v>5</v>
      </c>
      <c r="E1636" s="59">
        <v>12300</v>
      </c>
      <c r="F1636" s="58">
        <v>12323</v>
      </c>
      <c r="G1636" s="58">
        <v>12353</v>
      </c>
      <c r="H1636" s="58">
        <v>12400</v>
      </c>
      <c r="I1636" s="68">
        <f t="shared" si="350"/>
        <v>575</v>
      </c>
      <c r="J1636" s="68">
        <f>+(G1636-F1636)*C1636</f>
        <v>750</v>
      </c>
      <c r="K1636" s="68">
        <f>+(H1636-G1636)*C1636</f>
        <v>1175</v>
      </c>
      <c r="L1636" s="68">
        <f t="shared" si="349"/>
        <v>2500</v>
      </c>
      <c r="M1636" s="49"/>
      <c r="N1636" s="49"/>
      <c r="O1636" s="49"/>
      <c r="P1636" s="49"/>
      <c r="Q1636" s="49"/>
      <c r="R1636" s="49"/>
      <c r="S1636" s="49"/>
      <c r="T1636" s="49"/>
      <c r="U1636" s="49"/>
      <c r="V1636" s="49"/>
      <c r="W1636" s="49"/>
      <c r="X1636" s="49"/>
      <c r="Y1636" s="49"/>
      <c r="Z1636" s="49"/>
      <c r="AA1636" s="49"/>
      <c r="AB1636" s="49"/>
      <c r="AC1636" s="49"/>
      <c r="AD1636" s="49"/>
      <c r="AE1636" s="49"/>
      <c r="AF1636" s="49"/>
      <c r="AG1636" s="49"/>
      <c r="AH1636" s="49"/>
      <c r="AI1636" s="49"/>
    </row>
    <row r="1637" spans="1:35" s="2" customFormat="1" ht="16.5" customHeight="1">
      <c r="A1637" s="56">
        <v>41248</v>
      </c>
      <c r="B1637" s="55" t="s">
        <v>4</v>
      </c>
      <c r="C1637" s="63">
        <v>25</v>
      </c>
      <c r="D1637" s="63" t="s">
        <v>5</v>
      </c>
      <c r="E1637" s="59">
        <v>12340</v>
      </c>
      <c r="F1637" s="58">
        <v>12363</v>
      </c>
      <c r="G1637" s="58">
        <v>12393</v>
      </c>
      <c r="H1637" s="58">
        <v>12430</v>
      </c>
      <c r="I1637" s="68">
        <f t="shared" si="350"/>
        <v>575</v>
      </c>
      <c r="J1637" s="68">
        <f>+(G1637-F1637)*C1637</f>
        <v>750</v>
      </c>
      <c r="K1637" s="68">
        <f>+(H1637-G1637)*C1637</f>
        <v>925</v>
      </c>
      <c r="L1637" s="68">
        <f t="shared" si="349"/>
        <v>2250</v>
      </c>
      <c r="M1637" s="49"/>
      <c r="N1637" s="49"/>
      <c r="O1637" s="49"/>
      <c r="P1637" s="49"/>
      <c r="Q1637" s="49"/>
      <c r="R1637" s="49"/>
      <c r="S1637" s="49"/>
      <c r="T1637" s="49"/>
      <c r="U1637" s="49"/>
      <c r="V1637" s="49"/>
      <c r="W1637" s="49"/>
      <c r="X1637" s="49"/>
      <c r="Y1637" s="49"/>
      <c r="Z1637" s="49"/>
      <c r="AA1637" s="49"/>
      <c r="AB1637" s="49"/>
      <c r="AC1637" s="49"/>
      <c r="AD1637" s="49"/>
      <c r="AE1637" s="49"/>
      <c r="AF1637" s="49"/>
      <c r="AG1637" s="49"/>
      <c r="AH1637" s="49"/>
      <c r="AI1637" s="49"/>
    </row>
    <row r="1638" spans="1:35" s="2" customFormat="1" ht="16.5" customHeight="1">
      <c r="A1638" s="56">
        <v>41248</v>
      </c>
      <c r="B1638" s="63" t="s">
        <v>7</v>
      </c>
      <c r="C1638" s="63">
        <v>50</v>
      </c>
      <c r="D1638" s="63" t="s">
        <v>5</v>
      </c>
      <c r="E1638" s="59">
        <v>5948</v>
      </c>
      <c r="F1638" s="58">
        <v>5960</v>
      </c>
      <c r="G1638" s="58">
        <v>0</v>
      </c>
      <c r="H1638" s="58">
        <v>0</v>
      </c>
      <c r="I1638" s="68">
        <f t="shared" si="350"/>
        <v>600</v>
      </c>
      <c r="J1638" s="68">
        <v>0</v>
      </c>
      <c r="K1638" s="68">
        <v>0</v>
      </c>
      <c r="L1638" s="68">
        <f t="shared" si="349"/>
        <v>600</v>
      </c>
      <c r="M1638" s="49"/>
      <c r="N1638" s="49"/>
      <c r="O1638" s="49"/>
      <c r="P1638" s="49"/>
      <c r="Q1638" s="49"/>
      <c r="R1638" s="49"/>
      <c r="S1638" s="49"/>
      <c r="T1638" s="49"/>
      <c r="U1638" s="49"/>
      <c r="V1638" s="49"/>
      <c r="W1638" s="49"/>
      <c r="X1638" s="49"/>
      <c r="Y1638" s="49"/>
      <c r="Z1638" s="49"/>
      <c r="AA1638" s="49"/>
      <c r="AB1638" s="49"/>
      <c r="AC1638" s="49"/>
      <c r="AD1638" s="49"/>
      <c r="AE1638" s="49"/>
      <c r="AF1638" s="49"/>
      <c r="AG1638" s="49"/>
      <c r="AH1638" s="49"/>
      <c r="AI1638" s="49"/>
    </row>
    <row r="1639" spans="1:35" s="2" customFormat="1" ht="16.5" customHeight="1">
      <c r="A1639" s="56">
        <v>41247</v>
      </c>
      <c r="B1639" s="55" t="s">
        <v>4</v>
      </c>
      <c r="C1639" s="63">
        <v>25</v>
      </c>
      <c r="D1639" s="63" t="s">
        <v>5</v>
      </c>
      <c r="E1639" s="59">
        <v>12225</v>
      </c>
      <c r="F1639" s="58">
        <v>12248</v>
      </c>
      <c r="G1639" s="58">
        <v>12278</v>
      </c>
      <c r="H1639" s="58">
        <v>12320</v>
      </c>
      <c r="I1639" s="68">
        <f t="shared" si="350"/>
        <v>575</v>
      </c>
      <c r="J1639" s="68">
        <f>+(G1639-F1639)*C1639</f>
        <v>750</v>
      </c>
      <c r="K1639" s="68">
        <f>+(H1639-G1639)*C1639</f>
        <v>1050</v>
      </c>
      <c r="L1639" s="68">
        <f t="shared" si="349"/>
        <v>2375</v>
      </c>
      <c r="M1639" s="49"/>
      <c r="N1639" s="49"/>
      <c r="O1639" s="49"/>
      <c r="P1639" s="49"/>
      <c r="Q1639" s="49"/>
      <c r="R1639" s="49"/>
      <c r="S1639" s="49"/>
      <c r="T1639" s="49"/>
      <c r="U1639" s="49"/>
      <c r="V1639" s="49"/>
      <c r="W1639" s="49"/>
      <c r="X1639" s="49"/>
      <c r="Y1639" s="49"/>
      <c r="Z1639" s="49"/>
      <c r="AA1639" s="49"/>
      <c r="AB1639" s="49"/>
      <c r="AC1639" s="49"/>
      <c r="AD1639" s="49"/>
      <c r="AE1639" s="49"/>
      <c r="AF1639" s="49"/>
      <c r="AG1639" s="49"/>
      <c r="AH1639" s="49"/>
      <c r="AI1639" s="49"/>
    </row>
    <row r="1640" spans="1:35" s="2" customFormat="1" ht="16.5" customHeight="1">
      <c r="A1640" s="56">
        <v>41246</v>
      </c>
      <c r="B1640" s="55" t="s">
        <v>4</v>
      </c>
      <c r="C1640" s="63">
        <v>25</v>
      </c>
      <c r="D1640" s="63" t="s">
        <v>5</v>
      </c>
      <c r="E1640" s="59">
        <v>12170</v>
      </c>
      <c r="F1640" s="58">
        <v>12190</v>
      </c>
      <c r="G1640" s="58">
        <v>12223</v>
      </c>
      <c r="H1640" s="58">
        <v>12265</v>
      </c>
      <c r="I1640" s="68">
        <f t="shared" si="350"/>
        <v>500</v>
      </c>
      <c r="J1640" s="68">
        <f>+(G1640-F1640)*C1640</f>
        <v>825</v>
      </c>
      <c r="K1640" s="68">
        <f>+(H1640-G1640)*C1640</f>
        <v>1050</v>
      </c>
      <c r="L1640" s="68">
        <f t="shared" si="349"/>
        <v>2375</v>
      </c>
      <c r="M1640" s="49"/>
      <c r="N1640" s="49"/>
      <c r="O1640" s="49"/>
      <c r="P1640" s="49"/>
      <c r="Q1640" s="49"/>
      <c r="R1640" s="49"/>
      <c r="S1640" s="49"/>
      <c r="T1640" s="49"/>
      <c r="U1640" s="49"/>
      <c r="V1640" s="49"/>
      <c r="W1640" s="49"/>
      <c r="X1640" s="49"/>
      <c r="Y1640" s="49"/>
      <c r="Z1640" s="49"/>
      <c r="AA1640" s="49"/>
      <c r="AB1640" s="49"/>
      <c r="AC1640" s="49"/>
      <c r="AD1640" s="49"/>
      <c r="AE1640" s="49"/>
      <c r="AF1640" s="49"/>
      <c r="AG1640" s="49"/>
      <c r="AH1640" s="49"/>
      <c r="AI1640" s="49"/>
    </row>
    <row r="1641" spans="1:35" s="2" customFormat="1" ht="16.5" customHeight="1">
      <c r="A1641" s="56">
        <v>41243</v>
      </c>
      <c r="B1641" s="55" t="s">
        <v>4</v>
      </c>
      <c r="C1641" s="63">
        <v>25</v>
      </c>
      <c r="D1641" s="63" t="s">
        <v>5</v>
      </c>
      <c r="E1641" s="59">
        <v>12100</v>
      </c>
      <c r="F1641" s="58">
        <v>12123</v>
      </c>
      <c r="G1641" s="58">
        <v>12153</v>
      </c>
      <c r="H1641" s="58">
        <v>12231</v>
      </c>
      <c r="I1641" s="68">
        <f t="shared" si="350"/>
        <v>575</v>
      </c>
      <c r="J1641" s="68">
        <f>+(G1641-F1641)*C1641</f>
        <v>750</v>
      </c>
      <c r="K1641" s="68">
        <f>+(H1641-G1641)*C1641</f>
        <v>1950</v>
      </c>
      <c r="L1641" s="68">
        <f t="shared" si="349"/>
        <v>3275</v>
      </c>
      <c r="M1641" s="49"/>
      <c r="N1641" s="49"/>
      <c r="O1641" s="49"/>
      <c r="P1641" s="49"/>
      <c r="Q1641" s="49"/>
      <c r="R1641" s="49"/>
      <c r="S1641" s="49"/>
      <c r="T1641" s="49"/>
      <c r="U1641" s="49"/>
      <c r="V1641" s="49"/>
      <c r="W1641" s="49"/>
      <c r="X1641" s="49"/>
      <c r="Y1641" s="49"/>
      <c r="Z1641" s="49"/>
      <c r="AA1641" s="49"/>
      <c r="AB1641" s="49"/>
      <c r="AC1641" s="49"/>
      <c r="AD1641" s="49"/>
      <c r="AE1641" s="49"/>
      <c r="AF1641" s="49"/>
      <c r="AG1641" s="49"/>
      <c r="AH1641" s="49"/>
      <c r="AI1641" s="49"/>
    </row>
    <row r="1642" spans="1:35" s="2" customFormat="1" ht="16.5" customHeight="1">
      <c r="A1642" s="56">
        <v>41242</v>
      </c>
      <c r="B1642" s="63" t="s">
        <v>7</v>
      </c>
      <c r="C1642" s="63">
        <v>50</v>
      </c>
      <c r="D1642" s="63" t="s">
        <v>5</v>
      </c>
      <c r="E1642" s="59">
        <v>5787</v>
      </c>
      <c r="F1642" s="58">
        <v>5800</v>
      </c>
      <c r="G1642" s="58">
        <v>5820</v>
      </c>
      <c r="H1642" s="58">
        <v>5835</v>
      </c>
      <c r="I1642" s="68">
        <f t="shared" si="350"/>
        <v>650</v>
      </c>
      <c r="J1642" s="68">
        <f>+(G1642-F1642)*C1642</f>
        <v>1000</v>
      </c>
      <c r="K1642" s="68">
        <f>+(H1642-G1642)*C1642</f>
        <v>750</v>
      </c>
      <c r="L1642" s="68">
        <f t="shared" si="349"/>
        <v>2400</v>
      </c>
      <c r="M1642" s="49"/>
      <c r="N1642" s="49"/>
      <c r="O1642" s="49"/>
      <c r="P1642" s="49"/>
      <c r="Q1642" s="49"/>
      <c r="R1642" s="49"/>
      <c r="S1642" s="49"/>
      <c r="T1642" s="49"/>
      <c r="U1642" s="49"/>
      <c r="V1642" s="49"/>
      <c r="W1642" s="49"/>
      <c r="X1642" s="49"/>
      <c r="Y1642" s="49"/>
      <c r="Z1642" s="49"/>
      <c r="AA1642" s="49"/>
      <c r="AB1642" s="49"/>
      <c r="AC1642" s="49"/>
      <c r="AD1642" s="49"/>
      <c r="AE1642" s="49"/>
      <c r="AF1642" s="49"/>
      <c r="AG1642" s="49"/>
      <c r="AH1642" s="49"/>
      <c r="AI1642" s="49"/>
    </row>
    <row r="1643" spans="1:35" s="2" customFormat="1" ht="16.5" customHeight="1">
      <c r="A1643" s="56">
        <v>41242</v>
      </c>
      <c r="B1643" s="55" t="s">
        <v>4</v>
      </c>
      <c r="C1643" s="63">
        <v>25</v>
      </c>
      <c r="D1643" s="63" t="s">
        <v>5</v>
      </c>
      <c r="E1643" s="59">
        <v>11840</v>
      </c>
      <c r="F1643" s="58">
        <v>11863</v>
      </c>
      <c r="G1643" s="58">
        <v>11893</v>
      </c>
      <c r="H1643" s="58">
        <v>11940</v>
      </c>
      <c r="I1643" s="68">
        <f t="shared" si="350"/>
        <v>575</v>
      </c>
      <c r="J1643" s="68">
        <f>+(G1643-F1643)*C1643</f>
        <v>750</v>
      </c>
      <c r="K1643" s="68">
        <f>+(H1643-G1643)*C1643</f>
        <v>1175</v>
      </c>
      <c r="L1643" s="68">
        <f t="shared" si="349"/>
        <v>2500</v>
      </c>
      <c r="M1643" s="49"/>
      <c r="N1643" s="49"/>
      <c r="O1643" s="49"/>
      <c r="P1643" s="49"/>
      <c r="Q1643" s="49"/>
      <c r="R1643" s="49"/>
      <c r="S1643" s="49"/>
      <c r="T1643" s="49"/>
      <c r="U1643" s="49"/>
      <c r="V1643" s="49"/>
      <c r="W1643" s="49"/>
      <c r="X1643" s="49"/>
      <c r="Y1643" s="49"/>
      <c r="Z1643" s="49"/>
      <c r="AA1643" s="49"/>
      <c r="AB1643" s="49"/>
      <c r="AC1643" s="49"/>
      <c r="AD1643" s="49"/>
      <c r="AE1643" s="49"/>
      <c r="AF1643" s="49"/>
      <c r="AG1643" s="49"/>
      <c r="AH1643" s="49"/>
      <c r="AI1643" s="49"/>
    </row>
    <row r="1644" spans="1:35" s="2" customFormat="1" ht="16.5" customHeight="1">
      <c r="A1644" s="56">
        <v>41239</v>
      </c>
      <c r="B1644" s="55" t="s">
        <v>4</v>
      </c>
      <c r="C1644" s="63">
        <v>25</v>
      </c>
      <c r="D1644" s="63" t="s">
        <v>6</v>
      </c>
      <c r="E1644" s="59">
        <v>11483</v>
      </c>
      <c r="F1644" s="58">
        <v>11460</v>
      </c>
      <c r="G1644" s="58">
        <v>11434.05</v>
      </c>
      <c r="H1644" s="58">
        <v>0</v>
      </c>
      <c r="I1644" s="68">
        <f>(E1644-F1644)*C1644</f>
        <v>575</v>
      </c>
      <c r="J1644" s="68">
        <f>+(F1644-G1644)*C1644</f>
        <v>648.7500000000182</v>
      </c>
      <c r="K1644" s="68">
        <v>0</v>
      </c>
      <c r="L1644" s="68">
        <f t="shared" si="349"/>
        <v>1223.7500000000182</v>
      </c>
      <c r="M1644" s="49"/>
      <c r="N1644" s="49"/>
      <c r="O1644" s="49"/>
      <c r="P1644" s="49"/>
      <c r="Q1644" s="49"/>
      <c r="R1644" s="49"/>
      <c r="S1644" s="49"/>
      <c r="T1644" s="49"/>
      <c r="U1644" s="49"/>
      <c r="V1644" s="49"/>
      <c r="W1644" s="49"/>
      <c r="X1644" s="49"/>
      <c r="Y1644" s="49"/>
      <c r="Z1644" s="49"/>
      <c r="AA1644" s="49"/>
      <c r="AB1644" s="49"/>
      <c r="AC1644" s="49"/>
      <c r="AD1644" s="49"/>
      <c r="AE1644" s="49"/>
      <c r="AF1644" s="49"/>
      <c r="AG1644" s="49"/>
      <c r="AH1644" s="49"/>
      <c r="AI1644" s="49"/>
    </row>
    <row r="1645" spans="1:35" s="2" customFormat="1" ht="16.5" customHeight="1">
      <c r="A1645" s="56">
        <v>41236</v>
      </c>
      <c r="B1645" s="55" t="s">
        <v>4</v>
      </c>
      <c r="C1645" s="63">
        <v>25</v>
      </c>
      <c r="D1645" s="63" t="s">
        <v>6</v>
      </c>
      <c r="E1645" s="59">
        <v>11503</v>
      </c>
      <c r="F1645" s="58">
        <v>11480</v>
      </c>
      <c r="G1645" s="58">
        <v>11450</v>
      </c>
      <c r="H1645" s="58">
        <v>11422.5</v>
      </c>
      <c r="I1645" s="68">
        <f>(E1645-F1645)*C1645</f>
        <v>575</v>
      </c>
      <c r="J1645" s="68">
        <f>+(F1645-G1645)*C1645</f>
        <v>750</v>
      </c>
      <c r="K1645" s="68">
        <f>+(G1645-H1645)*C1645</f>
        <v>687.5</v>
      </c>
      <c r="L1645" s="68">
        <f t="shared" si="349"/>
        <v>2012.5</v>
      </c>
      <c r="M1645" s="49"/>
      <c r="N1645" s="49"/>
      <c r="O1645" s="49"/>
      <c r="P1645" s="49"/>
      <c r="Q1645" s="49"/>
      <c r="R1645" s="49"/>
      <c r="S1645" s="49"/>
      <c r="T1645" s="49"/>
      <c r="U1645" s="49"/>
      <c r="V1645" s="49"/>
      <c r="W1645" s="49"/>
      <c r="X1645" s="49"/>
      <c r="Y1645" s="49"/>
      <c r="Z1645" s="49"/>
      <c r="AA1645" s="49"/>
      <c r="AB1645" s="49"/>
      <c r="AC1645" s="49"/>
      <c r="AD1645" s="49"/>
      <c r="AE1645" s="49"/>
      <c r="AF1645" s="49"/>
      <c r="AG1645" s="49"/>
      <c r="AH1645" s="49"/>
      <c r="AI1645" s="49"/>
    </row>
    <row r="1646" spans="1:35" s="2" customFormat="1" ht="16.5" customHeight="1">
      <c r="A1646" s="56">
        <v>41235</v>
      </c>
      <c r="B1646" s="63" t="s">
        <v>7</v>
      </c>
      <c r="C1646" s="63">
        <v>50</v>
      </c>
      <c r="D1646" s="63" t="s">
        <v>6</v>
      </c>
      <c r="E1646" s="59">
        <v>5633</v>
      </c>
      <c r="F1646" s="58">
        <v>5620</v>
      </c>
      <c r="G1646" s="58">
        <v>5600</v>
      </c>
      <c r="H1646" s="58">
        <v>0</v>
      </c>
      <c r="I1646" s="68">
        <f>(E1646-F1646)*C1646</f>
        <v>650</v>
      </c>
      <c r="J1646" s="68">
        <f>+(F1646-G1646)*C1646</f>
        <v>1000</v>
      </c>
      <c r="K1646" s="68">
        <v>0</v>
      </c>
      <c r="L1646" s="68">
        <f t="shared" si="349"/>
        <v>1650</v>
      </c>
      <c r="M1646" s="49"/>
      <c r="N1646" s="49"/>
      <c r="O1646" s="49"/>
      <c r="P1646" s="49"/>
      <c r="Q1646" s="49"/>
      <c r="R1646" s="49"/>
      <c r="S1646" s="49"/>
      <c r="T1646" s="49"/>
      <c r="U1646" s="49"/>
      <c r="V1646" s="49"/>
      <c r="W1646" s="49"/>
      <c r="X1646" s="49"/>
      <c r="Y1646" s="49"/>
      <c r="Z1646" s="49"/>
      <c r="AA1646" s="49"/>
      <c r="AB1646" s="49"/>
      <c r="AC1646" s="49"/>
      <c r="AD1646" s="49"/>
      <c r="AE1646" s="49"/>
      <c r="AF1646" s="49"/>
      <c r="AG1646" s="49"/>
      <c r="AH1646" s="49"/>
      <c r="AI1646" s="49"/>
    </row>
    <row r="1647" spans="1:35" s="2" customFormat="1" ht="16.5" customHeight="1">
      <c r="A1647" s="56">
        <v>41234</v>
      </c>
      <c r="B1647" s="55" t="s">
        <v>4</v>
      </c>
      <c r="C1647" s="63">
        <v>25</v>
      </c>
      <c r="D1647" s="63" t="s">
        <v>6</v>
      </c>
      <c r="E1647" s="59">
        <v>11443</v>
      </c>
      <c r="F1647" s="58">
        <v>11420</v>
      </c>
      <c r="G1647" s="58">
        <v>11391.85</v>
      </c>
      <c r="H1647" s="58">
        <v>0</v>
      </c>
      <c r="I1647" s="68">
        <f>(E1647-F1647)*C1647</f>
        <v>575</v>
      </c>
      <c r="J1647" s="68">
        <f>+(F1647-G1647)*C1647</f>
        <v>703.7499999999909</v>
      </c>
      <c r="K1647" s="68">
        <v>0</v>
      </c>
      <c r="L1647" s="68">
        <f t="shared" si="349"/>
        <v>1278.749999999991</v>
      </c>
      <c r="M1647" s="49"/>
      <c r="N1647" s="49"/>
      <c r="O1647" s="49"/>
      <c r="P1647" s="49"/>
      <c r="Q1647" s="49"/>
      <c r="R1647" s="49"/>
      <c r="S1647" s="49"/>
      <c r="T1647" s="49"/>
      <c r="U1647" s="49"/>
      <c r="V1647" s="49"/>
      <c r="W1647" s="49"/>
      <c r="X1647" s="49"/>
      <c r="Y1647" s="49"/>
      <c r="Z1647" s="49"/>
      <c r="AA1647" s="49"/>
      <c r="AB1647" s="49"/>
      <c r="AC1647" s="49"/>
      <c r="AD1647" s="49"/>
      <c r="AE1647" s="49"/>
      <c r="AF1647" s="49"/>
      <c r="AG1647" s="49"/>
      <c r="AH1647" s="49"/>
      <c r="AI1647" s="49"/>
    </row>
    <row r="1648" spans="1:35" s="2" customFormat="1" ht="16.5" customHeight="1">
      <c r="A1648" s="56">
        <v>41233</v>
      </c>
      <c r="B1648" s="63" t="s">
        <v>7</v>
      </c>
      <c r="C1648" s="63">
        <v>50</v>
      </c>
      <c r="D1648" s="63" t="s">
        <v>6</v>
      </c>
      <c r="E1648" s="59">
        <v>5593</v>
      </c>
      <c r="F1648" s="58">
        <v>5580</v>
      </c>
      <c r="G1648" s="58">
        <v>5560</v>
      </c>
      <c r="H1648" s="58">
        <v>0</v>
      </c>
      <c r="I1648" s="68">
        <f>(E1648-F1648)*C1648</f>
        <v>650</v>
      </c>
      <c r="J1648" s="68">
        <f>+(F1648-G1648)*C1648</f>
        <v>1000</v>
      </c>
      <c r="K1648" s="68">
        <v>0</v>
      </c>
      <c r="L1648" s="68">
        <f t="shared" si="349"/>
        <v>1650</v>
      </c>
      <c r="M1648" s="49"/>
      <c r="N1648" s="49"/>
      <c r="O1648" s="49"/>
      <c r="P1648" s="49"/>
      <c r="Q1648" s="49"/>
      <c r="R1648" s="49"/>
      <c r="S1648" s="49"/>
      <c r="T1648" s="49"/>
      <c r="U1648" s="49"/>
      <c r="V1648" s="49"/>
      <c r="W1648" s="49"/>
      <c r="X1648" s="49"/>
      <c r="Y1648" s="49"/>
      <c r="Z1648" s="49"/>
      <c r="AA1648" s="49"/>
      <c r="AB1648" s="49"/>
      <c r="AC1648" s="49"/>
      <c r="AD1648" s="49"/>
      <c r="AE1648" s="49"/>
      <c r="AF1648" s="49"/>
      <c r="AG1648" s="49"/>
      <c r="AH1648" s="49"/>
      <c r="AI1648" s="49"/>
    </row>
    <row r="1649" spans="1:35" s="2" customFormat="1" ht="16.5" customHeight="1">
      <c r="A1649" s="56">
        <v>41232</v>
      </c>
      <c r="B1649" s="55" t="s">
        <v>4</v>
      </c>
      <c r="C1649" s="63">
        <v>25</v>
      </c>
      <c r="D1649" s="63" t="s">
        <v>5</v>
      </c>
      <c r="E1649" s="59">
        <v>11325</v>
      </c>
      <c r="F1649" s="58">
        <v>11355</v>
      </c>
      <c r="G1649" s="58">
        <v>11378.5</v>
      </c>
      <c r="H1649" s="58">
        <v>11430</v>
      </c>
      <c r="I1649" s="68">
        <f>(F1649-E1649)*C1649</f>
        <v>750</v>
      </c>
      <c r="J1649" s="68">
        <f>+(G1649-F1649)*C1649</f>
        <v>587.5</v>
      </c>
      <c r="K1649" s="68">
        <f>+(H1649-G1649)*C1649</f>
        <v>1287.5</v>
      </c>
      <c r="L1649" s="68">
        <f t="shared" si="349"/>
        <v>2625</v>
      </c>
      <c r="M1649" s="49"/>
      <c r="N1649" s="49"/>
      <c r="O1649" s="49"/>
      <c r="P1649" s="49"/>
      <c r="Q1649" s="49"/>
      <c r="R1649" s="49"/>
      <c r="S1649" s="49"/>
      <c r="T1649" s="49"/>
      <c r="U1649" s="49"/>
      <c r="V1649" s="49"/>
      <c r="W1649" s="49"/>
      <c r="X1649" s="49"/>
      <c r="Y1649" s="49"/>
      <c r="Z1649" s="49"/>
      <c r="AA1649" s="49"/>
      <c r="AB1649" s="49"/>
      <c r="AC1649" s="49"/>
      <c r="AD1649" s="49"/>
      <c r="AE1649" s="49"/>
      <c r="AF1649" s="49"/>
      <c r="AG1649" s="49"/>
      <c r="AH1649" s="49"/>
      <c r="AI1649" s="49"/>
    </row>
    <row r="1650" spans="1:35" s="2" customFormat="1" ht="16.5" customHeight="1">
      <c r="A1650" s="56">
        <v>41228</v>
      </c>
      <c r="B1650" s="55" t="s">
        <v>4</v>
      </c>
      <c r="C1650" s="63">
        <v>25</v>
      </c>
      <c r="D1650" s="63" t="s">
        <v>5</v>
      </c>
      <c r="E1650" s="59">
        <v>11525</v>
      </c>
      <c r="F1650" s="58">
        <v>11545</v>
      </c>
      <c r="G1650" s="58">
        <v>11575</v>
      </c>
      <c r="H1650" s="58">
        <v>0</v>
      </c>
      <c r="I1650" s="68">
        <f>(F1650-E1650)*C1650</f>
        <v>500</v>
      </c>
      <c r="J1650" s="68">
        <f>+(G1650-F1650)*C1650</f>
        <v>750</v>
      </c>
      <c r="K1650" s="68">
        <v>0</v>
      </c>
      <c r="L1650" s="68">
        <f t="shared" si="349"/>
        <v>1250</v>
      </c>
      <c r="M1650" s="49"/>
      <c r="N1650" s="49"/>
      <c r="O1650" s="49"/>
      <c r="P1650" s="49"/>
      <c r="Q1650" s="49"/>
      <c r="R1650" s="49"/>
      <c r="S1650" s="49"/>
      <c r="T1650" s="49"/>
      <c r="U1650" s="49"/>
      <c r="V1650" s="49"/>
      <c r="W1650" s="49"/>
      <c r="X1650" s="49"/>
      <c r="Y1650" s="49"/>
      <c r="Z1650" s="49"/>
      <c r="AA1650" s="49"/>
      <c r="AB1650" s="49"/>
      <c r="AC1650" s="49"/>
      <c r="AD1650" s="49"/>
      <c r="AE1650" s="49"/>
      <c r="AF1650" s="49"/>
      <c r="AG1650" s="49"/>
      <c r="AH1650" s="49"/>
      <c r="AI1650" s="49"/>
    </row>
    <row r="1651" spans="1:35" s="2" customFormat="1" ht="16.5" customHeight="1">
      <c r="A1651" s="56">
        <v>41225</v>
      </c>
      <c r="B1651" s="55" t="s">
        <v>4</v>
      </c>
      <c r="C1651" s="63">
        <v>25</v>
      </c>
      <c r="D1651" s="63" t="s">
        <v>5</v>
      </c>
      <c r="E1651" s="59">
        <v>11600</v>
      </c>
      <c r="F1651" s="58">
        <v>11625</v>
      </c>
      <c r="G1651" s="58">
        <v>11660</v>
      </c>
      <c r="H1651" s="58">
        <v>0</v>
      </c>
      <c r="I1651" s="68">
        <f>(F1651-E1651)*C1651</f>
        <v>625</v>
      </c>
      <c r="J1651" s="68">
        <f>+(G1651-F1651)*C1651</f>
        <v>875</v>
      </c>
      <c r="K1651" s="68">
        <v>0</v>
      </c>
      <c r="L1651" s="68">
        <f t="shared" si="349"/>
        <v>1500</v>
      </c>
      <c r="M1651" s="49"/>
      <c r="N1651" s="49"/>
      <c r="O1651" s="49"/>
      <c r="P1651" s="49"/>
      <c r="Q1651" s="49"/>
      <c r="R1651" s="49"/>
      <c r="S1651" s="49"/>
      <c r="T1651" s="49"/>
      <c r="U1651" s="49"/>
      <c r="V1651" s="49"/>
      <c r="W1651" s="49"/>
      <c r="X1651" s="49"/>
      <c r="Y1651" s="49"/>
      <c r="Z1651" s="49"/>
      <c r="AA1651" s="49"/>
      <c r="AB1651" s="49"/>
      <c r="AC1651" s="49"/>
      <c r="AD1651" s="49"/>
      <c r="AE1651" s="49"/>
      <c r="AF1651" s="49"/>
      <c r="AG1651" s="49"/>
      <c r="AH1651" s="49"/>
      <c r="AI1651" s="49"/>
    </row>
    <row r="1652" spans="1:35" s="2" customFormat="1" ht="16.5" customHeight="1">
      <c r="A1652" s="56">
        <v>41222</v>
      </c>
      <c r="B1652" s="55" t="s">
        <v>4</v>
      </c>
      <c r="C1652" s="63">
        <v>25</v>
      </c>
      <c r="D1652" s="63" t="s">
        <v>5</v>
      </c>
      <c r="E1652" s="59">
        <v>11530</v>
      </c>
      <c r="F1652" s="58">
        <v>11555</v>
      </c>
      <c r="G1652" s="58">
        <v>11577</v>
      </c>
      <c r="H1652" s="58">
        <v>11630</v>
      </c>
      <c r="I1652" s="68">
        <f>(F1652-E1652)*C1652</f>
        <v>625</v>
      </c>
      <c r="J1652" s="68">
        <f>+(G1652-F1652)*C1652</f>
        <v>550</v>
      </c>
      <c r="K1652" s="68">
        <f>+(H1652-G1652)*C1652</f>
        <v>1325</v>
      </c>
      <c r="L1652" s="68">
        <f t="shared" si="349"/>
        <v>2500</v>
      </c>
      <c r="M1652" s="49"/>
      <c r="N1652" s="49"/>
      <c r="O1652" s="49"/>
      <c r="P1652" s="49"/>
      <c r="Q1652" s="49"/>
      <c r="R1652" s="49"/>
      <c r="S1652" s="49"/>
      <c r="T1652" s="49"/>
      <c r="U1652" s="49"/>
      <c r="V1652" s="49"/>
      <c r="W1652" s="49"/>
      <c r="X1652" s="49"/>
      <c r="Y1652" s="49"/>
      <c r="Z1652" s="49"/>
      <c r="AA1652" s="49"/>
      <c r="AB1652" s="49"/>
      <c r="AC1652" s="49"/>
      <c r="AD1652" s="49"/>
      <c r="AE1652" s="49"/>
      <c r="AF1652" s="49"/>
      <c r="AG1652" s="49"/>
      <c r="AH1652" s="49"/>
      <c r="AI1652" s="49"/>
    </row>
    <row r="1653" spans="1:35" s="2" customFormat="1" ht="16.5" customHeight="1">
      <c r="A1653" s="56">
        <v>41221</v>
      </c>
      <c r="B1653" s="55" t="s">
        <v>4</v>
      </c>
      <c r="C1653" s="63">
        <v>25</v>
      </c>
      <c r="D1653" s="63" t="s">
        <v>6</v>
      </c>
      <c r="E1653" s="59">
        <v>11653</v>
      </c>
      <c r="F1653" s="58">
        <v>11630</v>
      </c>
      <c r="G1653" s="58">
        <v>0</v>
      </c>
      <c r="H1653" s="58">
        <v>0</v>
      </c>
      <c r="I1653" s="68">
        <f>(E1653-F1653)*C1653</f>
        <v>575</v>
      </c>
      <c r="J1653" s="68">
        <v>0</v>
      </c>
      <c r="K1653" s="68">
        <v>0</v>
      </c>
      <c r="L1653" s="68">
        <f t="shared" si="349"/>
        <v>575</v>
      </c>
      <c r="M1653" s="49"/>
      <c r="N1653" s="49"/>
      <c r="O1653" s="49"/>
      <c r="P1653" s="49"/>
      <c r="Q1653" s="49"/>
      <c r="R1653" s="49"/>
      <c r="S1653" s="49"/>
      <c r="T1653" s="49"/>
      <c r="U1653" s="49"/>
      <c r="V1653" s="49"/>
      <c r="W1653" s="49"/>
      <c r="X1653" s="49"/>
      <c r="Y1653" s="49"/>
      <c r="Z1653" s="49"/>
      <c r="AA1653" s="49"/>
      <c r="AB1653" s="49"/>
      <c r="AC1653" s="49"/>
      <c r="AD1653" s="49"/>
      <c r="AE1653" s="49"/>
      <c r="AF1653" s="49"/>
      <c r="AG1653" s="49"/>
      <c r="AH1653" s="49"/>
      <c r="AI1653" s="49"/>
    </row>
    <row r="1654" spans="1:35" s="2" customFormat="1" ht="16.5" customHeight="1">
      <c r="A1654" s="56">
        <v>41220</v>
      </c>
      <c r="B1654" s="55" t="s">
        <v>4</v>
      </c>
      <c r="C1654" s="63">
        <v>25</v>
      </c>
      <c r="D1654" s="63" t="s">
        <v>5</v>
      </c>
      <c r="E1654" s="59">
        <v>11665</v>
      </c>
      <c r="F1654" s="58">
        <v>11688</v>
      </c>
      <c r="G1654" s="58">
        <v>11720</v>
      </c>
      <c r="H1654" s="58">
        <v>11795</v>
      </c>
      <c r="I1654" s="68">
        <f>(F1654-E1654)*C1654</f>
        <v>575</v>
      </c>
      <c r="J1654" s="68">
        <f>+(G1654-F1654)*C1654</f>
        <v>800</v>
      </c>
      <c r="K1654" s="68">
        <f>+(H1654-G1654)*C1654</f>
        <v>1875</v>
      </c>
      <c r="L1654" s="68">
        <f t="shared" si="349"/>
        <v>3250</v>
      </c>
      <c r="M1654" s="49"/>
      <c r="N1654" s="49"/>
      <c r="O1654" s="49"/>
      <c r="P1654" s="49"/>
      <c r="Q1654" s="49"/>
      <c r="R1654" s="49"/>
      <c r="S1654" s="49"/>
      <c r="T1654" s="49"/>
      <c r="U1654" s="49"/>
      <c r="V1654" s="49"/>
      <c r="W1654" s="49"/>
      <c r="X1654" s="49"/>
      <c r="Y1654" s="49"/>
      <c r="Z1654" s="49"/>
      <c r="AA1654" s="49"/>
      <c r="AB1654" s="49"/>
      <c r="AC1654" s="49"/>
      <c r="AD1654" s="49"/>
      <c r="AE1654" s="49"/>
      <c r="AF1654" s="49"/>
      <c r="AG1654" s="49"/>
      <c r="AH1654" s="49"/>
      <c r="AI1654" s="49"/>
    </row>
    <row r="1655" spans="1:35" s="2" customFormat="1" ht="16.5" customHeight="1">
      <c r="A1655" s="56">
        <v>41219</v>
      </c>
      <c r="B1655" s="63" t="s">
        <v>7</v>
      </c>
      <c r="C1655" s="63">
        <v>50</v>
      </c>
      <c r="D1655" s="63" t="s">
        <v>5</v>
      </c>
      <c r="E1655" s="59">
        <v>5755</v>
      </c>
      <c r="F1655" s="58">
        <v>5768</v>
      </c>
      <c r="G1655" s="58">
        <v>5788</v>
      </c>
      <c r="H1655" s="58">
        <v>5820</v>
      </c>
      <c r="I1655" s="68">
        <f>(F1655-E1655)*C1655</f>
        <v>650</v>
      </c>
      <c r="J1655" s="68">
        <f>+(G1655-F1655)*C1655</f>
        <v>1000</v>
      </c>
      <c r="K1655" s="68">
        <f>+(H1655-G1655)*C1655</f>
        <v>1600</v>
      </c>
      <c r="L1655" s="68">
        <f t="shared" si="349"/>
        <v>3250</v>
      </c>
      <c r="M1655" s="49"/>
      <c r="N1655" s="49"/>
      <c r="O1655" s="49"/>
      <c r="P1655" s="49"/>
      <c r="Q1655" s="49"/>
      <c r="R1655" s="49"/>
      <c r="S1655" s="49"/>
      <c r="T1655" s="49"/>
      <c r="U1655" s="49"/>
      <c r="V1655" s="49"/>
      <c r="W1655" s="49"/>
      <c r="X1655" s="49"/>
      <c r="Y1655" s="49"/>
      <c r="Z1655" s="49"/>
      <c r="AA1655" s="49"/>
      <c r="AB1655" s="49"/>
      <c r="AC1655" s="49"/>
      <c r="AD1655" s="49"/>
      <c r="AE1655" s="49"/>
      <c r="AF1655" s="49"/>
      <c r="AG1655" s="49"/>
      <c r="AH1655" s="49"/>
      <c r="AI1655" s="49"/>
    </row>
    <row r="1656" spans="1:35" s="2" customFormat="1" ht="16.5" customHeight="1">
      <c r="A1656" s="56">
        <v>41215</v>
      </c>
      <c r="B1656" s="55" t="s">
        <v>4</v>
      </c>
      <c r="C1656" s="63">
        <v>25</v>
      </c>
      <c r="D1656" s="63" t="s">
        <v>6</v>
      </c>
      <c r="E1656" s="59">
        <v>11513</v>
      </c>
      <c r="F1656" s="58">
        <v>11490</v>
      </c>
      <c r="G1656" s="58">
        <v>11465.1</v>
      </c>
      <c r="H1656" s="58">
        <v>0</v>
      </c>
      <c r="I1656" s="68">
        <f>(E1656-F1656)*C1656</f>
        <v>575</v>
      </c>
      <c r="J1656" s="68">
        <f>+(F1656-G1656)*C1656</f>
        <v>622.4999999999909</v>
      </c>
      <c r="K1656" s="68">
        <v>0</v>
      </c>
      <c r="L1656" s="68">
        <f t="shared" si="349"/>
        <v>1197.499999999991</v>
      </c>
      <c r="M1656" s="49"/>
      <c r="N1656" s="49"/>
      <c r="O1656" s="49"/>
      <c r="P1656" s="49"/>
      <c r="Q1656" s="49"/>
      <c r="R1656" s="49"/>
      <c r="S1656" s="49"/>
      <c r="T1656" s="49"/>
      <c r="U1656" s="49"/>
      <c r="V1656" s="49"/>
      <c r="W1656" s="49"/>
      <c r="X1656" s="49"/>
      <c r="Y1656" s="49"/>
      <c r="Z1656" s="49"/>
      <c r="AA1656" s="49"/>
      <c r="AB1656" s="49"/>
      <c r="AC1656" s="49"/>
      <c r="AD1656" s="49"/>
      <c r="AE1656" s="49"/>
      <c r="AF1656" s="49"/>
      <c r="AG1656" s="49"/>
      <c r="AH1656" s="49"/>
      <c r="AI1656" s="49"/>
    </row>
    <row r="1657" spans="1:35" s="2" customFormat="1" ht="16.5" customHeight="1">
      <c r="A1657" s="56">
        <v>41214</v>
      </c>
      <c r="B1657" s="55" t="s">
        <v>4</v>
      </c>
      <c r="C1657" s="63">
        <v>25</v>
      </c>
      <c r="D1657" s="63" t="s">
        <v>6</v>
      </c>
      <c r="E1657" s="59">
        <v>11333</v>
      </c>
      <c r="F1657" s="58">
        <v>11316.45</v>
      </c>
      <c r="G1657" s="58">
        <v>0</v>
      </c>
      <c r="H1657" s="58">
        <v>0</v>
      </c>
      <c r="I1657" s="68">
        <f>(E1657-F1657)*C1657</f>
        <v>413.7499999999818</v>
      </c>
      <c r="J1657" s="68">
        <v>0</v>
      </c>
      <c r="K1657" s="68">
        <v>0</v>
      </c>
      <c r="L1657" s="68">
        <f t="shared" si="349"/>
        <v>413.7499999999818</v>
      </c>
      <c r="M1657" s="49"/>
      <c r="N1657" s="49"/>
      <c r="O1657" s="49"/>
      <c r="P1657" s="49"/>
      <c r="Q1657" s="49"/>
      <c r="R1657" s="49"/>
      <c r="S1657" s="49"/>
      <c r="T1657" s="49"/>
      <c r="U1657" s="49"/>
      <c r="V1657" s="49"/>
      <c r="W1657" s="49"/>
      <c r="X1657" s="49"/>
      <c r="Y1657" s="49"/>
      <c r="Z1657" s="49"/>
      <c r="AA1657" s="49"/>
      <c r="AB1657" s="49"/>
      <c r="AC1657" s="49"/>
      <c r="AD1657" s="49"/>
      <c r="AE1657" s="49"/>
      <c r="AF1657" s="49"/>
      <c r="AG1657" s="49"/>
      <c r="AH1657" s="49"/>
      <c r="AI1657" s="49"/>
    </row>
    <row r="1658" spans="1:35" s="2" customFormat="1" ht="16.5" customHeight="1">
      <c r="A1658" s="56">
        <v>41213</v>
      </c>
      <c r="B1658" s="55" t="s">
        <v>4</v>
      </c>
      <c r="C1658" s="63">
        <v>25</v>
      </c>
      <c r="D1658" s="63" t="s">
        <v>5</v>
      </c>
      <c r="E1658" s="59">
        <v>11290</v>
      </c>
      <c r="F1658" s="58">
        <v>11313</v>
      </c>
      <c r="G1658" s="58">
        <v>11343</v>
      </c>
      <c r="H1658" s="58">
        <v>11380</v>
      </c>
      <c r="I1658" s="68">
        <f>(F1658-E1658)*C1658</f>
        <v>575</v>
      </c>
      <c r="J1658" s="68">
        <f>+(G1658-F1658)*C1658</f>
        <v>750</v>
      </c>
      <c r="K1658" s="68">
        <f>+(H1658-G1658)*C1658</f>
        <v>925</v>
      </c>
      <c r="L1658" s="68">
        <f t="shared" si="349"/>
        <v>2250</v>
      </c>
      <c r="M1658" s="49"/>
      <c r="N1658" s="49"/>
      <c r="O1658" s="49"/>
      <c r="P1658" s="49"/>
      <c r="Q1658" s="49"/>
      <c r="R1658" s="49"/>
      <c r="S1658" s="49"/>
      <c r="T1658" s="49"/>
      <c r="U1658" s="49"/>
      <c r="V1658" s="49"/>
      <c r="W1658" s="49"/>
      <c r="X1658" s="49"/>
      <c r="Y1658" s="49"/>
      <c r="Z1658" s="49"/>
      <c r="AA1658" s="49"/>
      <c r="AB1658" s="49"/>
      <c r="AC1658" s="49"/>
      <c r="AD1658" s="49"/>
      <c r="AE1658" s="49"/>
      <c r="AF1658" s="49"/>
      <c r="AG1658" s="49"/>
      <c r="AH1658" s="49"/>
      <c r="AI1658" s="49"/>
    </row>
    <row r="1659" spans="1:35" s="2" customFormat="1" ht="16.5" customHeight="1">
      <c r="A1659" s="56">
        <v>41212</v>
      </c>
      <c r="B1659" s="55" t="s">
        <v>4</v>
      </c>
      <c r="C1659" s="63">
        <v>25</v>
      </c>
      <c r="D1659" s="63" t="s">
        <v>5</v>
      </c>
      <c r="E1659" s="59">
        <v>11660</v>
      </c>
      <c r="F1659" s="58">
        <v>11683</v>
      </c>
      <c r="G1659" s="58">
        <v>0</v>
      </c>
      <c r="H1659" s="58">
        <v>0</v>
      </c>
      <c r="I1659" s="68">
        <f>(F1659-E1659)*C1659</f>
        <v>575</v>
      </c>
      <c r="J1659" s="68">
        <v>0</v>
      </c>
      <c r="K1659" s="68">
        <v>0</v>
      </c>
      <c r="L1659" s="68">
        <f t="shared" si="349"/>
        <v>575</v>
      </c>
      <c r="M1659" s="49"/>
      <c r="N1659" s="49"/>
      <c r="O1659" s="49"/>
      <c r="P1659" s="49"/>
      <c r="Q1659" s="49"/>
      <c r="R1659" s="49"/>
      <c r="S1659" s="49"/>
      <c r="T1659" s="49"/>
      <c r="U1659" s="49"/>
      <c r="V1659" s="49"/>
      <c r="W1659" s="49"/>
      <c r="X1659" s="49"/>
      <c r="Y1659" s="49"/>
      <c r="Z1659" s="49"/>
      <c r="AA1659" s="49"/>
      <c r="AB1659" s="49"/>
      <c r="AC1659" s="49"/>
      <c r="AD1659" s="49"/>
      <c r="AE1659" s="49"/>
      <c r="AF1659" s="49"/>
      <c r="AG1659" s="49"/>
      <c r="AH1659" s="49"/>
      <c r="AI1659" s="49"/>
    </row>
    <row r="1660" spans="1:35" s="2" customFormat="1" ht="16.5" customHeight="1">
      <c r="A1660" s="56">
        <v>41211</v>
      </c>
      <c r="B1660" s="55" t="s">
        <v>4</v>
      </c>
      <c r="C1660" s="63">
        <v>25</v>
      </c>
      <c r="D1660" s="63" t="s">
        <v>6</v>
      </c>
      <c r="E1660" s="59">
        <v>11533</v>
      </c>
      <c r="F1660" s="58">
        <v>11513</v>
      </c>
      <c r="G1660" s="58">
        <v>0</v>
      </c>
      <c r="H1660" s="58">
        <v>0</v>
      </c>
      <c r="I1660" s="68">
        <f>(E1660-F1660)*C1660</f>
        <v>500</v>
      </c>
      <c r="J1660" s="68">
        <v>0</v>
      </c>
      <c r="K1660" s="68">
        <v>0</v>
      </c>
      <c r="L1660" s="68">
        <f t="shared" si="349"/>
        <v>500</v>
      </c>
      <c r="M1660" s="49"/>
      <c r="N1660" s="49"/>
      <c r="O1660" s="49"/>
      <c r="P1660" s="49"/>
      <c r="Q1660" s="49"/>
      <c r="R1660" s="49"/>
      <c r="S1660" s="49"/>
      <c r="T1660" s="49"/>
      <c r="U1660" s="49"/>
      <c r="V1660" s="49"/>
      <c r="W1660" s="49"/>
      <c r="X1660" s="49"/>
      <c r="Y1660" s="49"/>
      <c r="Z1660" s="49"/>
      <c r="AA1660" s="49"/>
      <c r="AB1660" s="49"/>
      <c r="AC1660" s="49"/>
      <c r="AD1660" s="49"/>
      <c r="AE1660" s="49"/>
      <c r="AF1660" s="49"/>
      <c r="AG1660" s="49"/>
      <c r="AH1660" s="49"/>
      <c r="AI1660" s="49"/>
    </row>
    <row r="1661" spans="1:35" s="2" customFormat="1" ht="16.5" customHeight="1">
      <c r="A1661" s="56">
        <v>41208</v>
      </c>
      <c r="B1661" s="55" t="s">
        <v>4</v>
      </c>
      <c r="C1661" s="63">
        <v>25</v>
      </c>
      <c r="D1661" s="63" t="s">
        <v>6</v>
      </c>
      <c r="E1661" s="59">
        <v>11633</v>
      </c>
      <c r="F1661" s="58">
        <v>11610</v>
      </c>
      <c r="G1661" s="58">
        <v>11580</v>
      </c>
      <c r="H1661" s="58">
        <v>11540</v>
      </c>
      <c r="I1661" s="68">
        <f>(E1661-F1661)*C1661</f>
        <v>575</v>
      </c>
      <c r="J1661" s="68">
        <f>+(F1661-G1661)*C1661</f>
        <v>750</v>
      </c>
      <c r="K1661" s="68">
        <f>+(G1661-H1661)*C1661</f>
        <v>1000</v>
      </c>
      <c r="L1661" s="68">
        <f t="shared" si="349"/>
        <v>2325</v>
      </c>
      <c r="M1661" s="49"/>
      <c r="N1661" s="49"/>
      <c r="O1661" s="49"/>
      <c r="P1661" s="49"/>
      <c r="Q1661" s="49"/>
      <c r="R1661" s="49"/>
      <c r="S1661" s="49"/>
      <c r="T1661" s="49"/>
      <c r="U1661" s="49"/>
      <c r="V1661" s="49"/>
      <c r="W1661" s="49"/>
      <c r="X1661" s="49"/>
      <c r="Y1661" s="49"/>
      <c r="Z1661" s="49"/>
      <c r="AA1661" s="49"/>
      <c r="AB1661" s="49"/>
      <c r="AC1661" s="49"/>
      <c r="AD1661" s="49"/>
      <c r="AE1661" s="49"/>
      <c r="AF1661" s="49"/>
      <c r="AG1661" s="49"/>
      <c r="AH1661" s="49"/>
      <c r="AI1661" s="49"/>
    </row>
    <row r="1662" spans="1:35" s="2" customFormat="1" ht="16.5" customHeight="1">
      <c r="A1662" s="56">
        <v>41207</v>
      </c>
      <c r="B1662" s="55" t="s">
        <v>4</v>
      </c>
      <c r="C1662" s="63">
        <v>25</v>
      </c>
      <c r="D1662" s="63" t="s">
        <v>6</v>
      </c>
      <c r="E1662" s="59">
        <v>11585</v>
      </c>
      <c r="F1662" s="58">
        <v>11562</v>
      </c>
      <c r="G1662" s="58">
        <v>0</v>
      </c>
      <c r="H1662" s="58">
        <v>0</v>
      </c>
      <c r="I1662" s="68">
        <f>(E1662-F1662)*C1662</f>
        <v>575</v>
      </c>
      <c r="J1662" s="68">
        <v>0</v>
      </c>
      <c r="K1662" s="68">
        <v>0</v>
      </c>
      <c r="L1662" s="68">
        <f t="shared" si="349"/>
        <v>575</v>
      </c>
      <c r="M1662" s="49"/>
      <c r="N1662" s="49"/>
      <c r="O1662" s="49"/>
      <c r="P1662" s="49"/>
      <c r="Q1662" s="49"/>
      <c r="R1662" s="49"/>
      <c r="S1662" s="49"/>
      <c r="T1662" s="49"/>
      <c r="U1662" s="49"/>
      <c r="V1662" s="49"/>
      <c r="W1662" s="49"/>
      <c r="X1662" s="49"/>
      <c r="Y1662" s="49"/>
      <c r="Z1662" s="49"/>
      <c r="AA1662" s="49"/>
      <c r="AB1662" s="49"/>
      <c r="AC1662" s="49"/>
      <c r="AD1662" s="49"/>
      <c r="AE1662" s="49"/>
      <c r="AF1662" s="49"/>
      <c r="AG1662" s="49"/>
      <c r="AH1662" s="49"/>
      <c r="AI1662" s="49"/>
    </row>
    <row r="1663" spans="1:35" s="2" customFormat="1" ht="16.5" customHeight="1">
      <c r="A1663" s="56">
        <v>41205</v>
      </c>
      <c r="B1663" s="55" t="s">
        <v>4</v>
      </c>
      <c r="C1663" s="63">
        <v>25</v>
      </c>
      <c r="D1663" s="63" t="s">
        <v>6</v>
      </c>
      <c r="E1663" s="59">
        <v>11593</v>
      </c>
      <c r="F1663" s="58">
        <v>11570</v>
      </c>
      <c r="G1663" s="58">
        <v>11541</v>
      </c>
      <c r="H1663" s="58">
        <v>0</v>
      </c>
      <c r="I1663" s="68">
        <f>(E1663-F1663)*C1663</f>
        <v>575</v>
      </c>
      <c r="J1663" s="68">
        <f>+(F1663-G1663)*C1663</f>
        <v>725</v>
      </c>
      <c r="K1663" s="68">
        <v>0</v>
      </c>
      <c r="L1663" s="68">
        <f t="shared" si="349"/>
        <v>1300</v>
      </c>
      <c r="M1663" s="49"/>
      <c r="N1663" s="49"/>
      <c r="O1663" s="49"/>
      <c r="P1663" s="49"/>
      <c r="Q1663" s="49"/>
      <c r="R1663" s="49"/>
      <c r="S1663" s="49"/>
      <c r="T1663" s="49"/>
      <c r="U1663" s="49"/>
      <c r="V1663" s="49"/>
      <c r="W1663" s="49"/>
      <c r="X1663" s="49"/>
      <c r="Y1663" s="49"/>
      <c r="Z1663" s="49"/>
      <c r="AA1663" s="49"/>
      <c r="AB1663" s="49"/>
      <c r="AC1663" s="49"/>
      <c r="AD1663" s="49"/>
      <c r="AE1663" s="49"/>
      <c r="AF1663" s="49"/>
      <c r="AG1663" s="49"/>
      <c r="AH1663" s="49"/>
      <c r="AI1663" s="49"/>
    </row>
    <row r="1664" spans="1:35" s="2" customFormat="1" ht="16.5" customHeight="1">
      <c r="A1664" s="56">
        <v>41204</v>
      </c>
      <c r="B1664" s="55" t="s">
        <v>4</v>
      </c>
      <c r="C1664" s="63">
        <v>25</v>
      </c>
      <c r="D1664" s="63" t="s">
        <v>6</v>
      </c>
      <c r="E1664" s="59">
        <v>11585</v>
      </c>
      <c r="F1664" s="58">
        <v>11562</v>
      </c>
      <c r="G1664" s="58">
        <v>0</v>
      </c>
      <c r="H1664" s="58">
        <v>0</v>
      </c>
      <c r="I1664" s="68">
        <f>(E1664-F1664)*C1664</f>
        <v>575</v>
      </c>
      <c r="J1664" s="68">
        <v>0</v>
      </c>
      <c r="K1664" s="68">
        <v>0</v>
      </c>
      <c r="L1664" s="68">
        <f t="shared" si="349"/>
        <v>575</v>
      </c>
      <c r="M1664" s="49"/>
      <c r="N1664" s="49"/>
      <c r="O1664" s="49"/>
      <c r="P1664" s="49"/>
      <c r="Q1664" s="49"/>
      <c r="R1664" s="49"/>
      <c r="S1664" s="49"/>
      <c r="T1664" s="49"/>
      <c r="U1664" s="49"/>
      <c r="V1664" s="49"/>
      <c r="W1664" s="49"/>
      <c r="X1664" s="49"/>
      <c r="Y1664" s="49"/>
      <c r="Z1664" s="49"/>
      <c r="AA1664" s="49"/>
      <c r="AB1664" s="49"/>
      <c r="AC1664" s="49"/>
      <c r="AD1664" s="49"/>
      <c r="AE1664" s="49"/>
      <c r="AF1664" s="49"/>
      <c r="AG1664" s="49"/>
      <c r="AH1664" s="49"/>
      <c r="AI1664" s="49"/>
    </row>
    <row r="1665" spans="1:35" s="2" customFormat="1" ht="16.5" customHeight="1">
      <c r="A1665" s="56">
        <v>41201</v>
      </c>
      <c r="B1665" s="55" t="s">
        <v>4</v>
      </c>
      <c r="C1665" s="63">
        <v>25</v>
      </c>
      <c r="D1665" s="63" t="s">
        <v>5</v>
      </c>
      <c r="E1665" s="59">
        <v>11595</v>
      </c>
      <c r="F1665" s="58">
        <v>11618</v>
      </c>
      <c r="G1665" s="58">
        <v>0</v>
      </c>
      <c r="H1665" s="58">
        <v>0</v>
      </c>
      <c r="I1665" s="68">
        <f>(F1665-E1665)*C1665</f>
        <v>575</v>
      </c>
      <c r="J1665" s="68">
        <v>0</v>
      </c>
      <c r="K1665" s="68">
        <v>0</v>
      </c>
      <c r="L1665" s="68">
        <f t="shared" si="349"/>
        <v>575</v>
      </c>
      <c r="M1665" s="49"/>
      <c r="N1665" s="49"/>
      <c r="O1665" s="49"/>
      <c r="P1665" s="49"/>
      <c r="Q1665" s="49"/>
      <c r="R1665" s="49"/>
      <c r="S1665" s="49"/>
      <c r="T1665" s="49"/>
      <c r="U1665" s="49"/>
      <c r="V1665" s="49"/>
      <c r="W1665" s="49"/>
      <c r="X1665" s="49"/>
      <c r="Y1665" s="49"/>
      <c r="Z1665" s="49"/>
      <c r="AA1665" s="49"/>
      <c r="AB1665" s="49"/>
      <c r="AC1665" s="49"/>
      <c r="AD1665" s="49"/>
      <c r="AE1665" s="49"/>
      <c r="AF1665" s="49"/>
      <c r="AG1665" s="49"/>
      <c r="AH1665" s="49"/>
      <c r="AI1665" s="49"/>
    </row>
    <row r="1666" spans="1:35" s="2" customFormat="1" ht="16.5" customHeight="1">
      <c r="A1666" s="56">
        <v>41200</v>
      </c>
      <c r="B1666" s="55" t="s">
        <v>4</v>
      </c>
      <c r="C1666" s="63">
        <v>25</v>
      </c>
      <c r="D1666" s="63" t="s">
        <v>5</v>
      </c>
      <c r="E1666" s="59">
        <v>11550</v>
      </c>
      <c r="F1666" s="58">
        <v>11573</v>
      </c>
      <c r="G1666" s="58">
        <v>11603</v>
      </c>
      <c r="H1666" s="58">
        <v>11636.6</v>
      </c>
      <c r="I1666" s="68">
        <f>(F1666-E1666)*C1666</f>
        <v>575</v>
      </c>
      <c r="J1666" s="68">
        <f>+(G1666-F1666)*C1666</f>
        <v>750</v>
      </c>
      <c r="K1666" s="68">
        <f>+(H1666-G1666)*C1666</f>
        <v>840.0000000000091</v>
      </c>
      <c r="L1666" s="68">
        <f t="shared" si="349"/>
        <v>2165.000000000009</v>
      </c>
      <c r="M1666" s="49"/>
      <c r="N1666" s="49"/>
      <c r="O1666" s="49"/>
      <c r="P1666" s="49"/>
      <c r="Q1666" s="49"/>
      <c r="R1666" s="49"/>
      <c r="S1666" s="49"/>
      <c r="T1666" s="49"/>
      <c r="U1666" s="49"/>
      <c r="V1666" s="49"/>
      <c r="W1666" s="49"/>
      <c r="X1666" s="49"/>
      <c r="Y1666" s="49"/>
      <c r="Z1666" s="49"/>
      <c r="AA1666" s="49"/>
      <c r="AB1666" s="49"/>
      <c r="AC1666" s="49"/>
      <c r="AD1666" s="49"/>
      <c r="AE1666" s="49"/>
      <c r="AF1666" s="49"/>
      <c r="AG1666" s="49"/>
      <c r="AH1666" s="49"/>
      <c r="AI1666" s="49"/>
    </row>
    <row r="1667" spans="1:35" s="2" customFormat="1" ht="16.5" customHeight="1">
      <c r="A1667" s="56">
        <v>41199</v>
      </c>
      <c r="B1667" s="63" t="s">
        <v>7</v>
      </c>
      <c r="C1667" s="63">
        <v>50</v>
      </c>
      <c r="D1667" s="63" t="s">
        <v>6</v>
      </c>
      <c r="E1667" s="59">
        <v>5655</v>
      </c>
      <c r="F1667" s="58">
        <v>5645.55</v>
      </c>
      <c r="G1667" s="58">
        <v>0</v>
      </c>
      <c r="H1667" s="58">
        <v>0</v>
      </c>
      <c r="I1667" s="68">
        <f>(E1667-F1667)*C1667</f>
        <v>472.4999999999909</v>
      </c>
      <c r="J1667" s="68">
        <v>0</v>
      </c>
      <c r="K1667" s="68">
        <v>0</v>
      </c>
      <c r="L1667" s="68">
        <f t="shared" si="349"/>
        <v>472.4999999999909</v>
      </c>
      <c r="M1667" s="49"/>
      <c r="N1667" s="49"/>
      <c r="O1667" s="49"/>
      <c r="P1667" s="49"/>
      <c r="Q1667" s="49"/>
      <c r="R1667" s="49"/>
      <c r="S1667" s="49"/>
      <c r="T1667" s="49"/>
      <c r="U1667" s="49"/>
      <c r="V1667" s="49"/>
      <c r="W1667" s="49"/>
      <c r="X1667" s="49"/>
      <c r="Y1667" s="49"/>
      <c r="Z1667" s="49"/>
      <c r="AA1667" s="49"/>
      <c r="AB1667" s="49"/>
      <c r="AC1667" s="49"/>
      <c r="AD1667" s="49"/>
      <c r="AE1667" s="49"/>
      <c r="AF1667" s="49"/>
      <c r="AG1667" s="49"/>
      <c r="AH1667" s="49"/>
      <c r="AI1667" s="49"/>
    </row>
    <row r="1668" spans="1:35" s="2" customFormat="1" ht="16.5" customHeight="1">
      <c r="A1668" s="56">
        <v>41198</v>
      </c>
      <c r="B1668" s="63" t="s">
        <v>7</v>
      </c>
      <c r="C1668" s="63">
        <v>50</v>
      </c>
      <c r="D1668" s="63" t="s">
        <v>6</v>
      </c>
      <c r="E1668" s="59">
        <v>5716</v>
      </c>
      <c r="F1668" s="58">
        <v>5703</v>
      </c>
      <c r="G1668" s="58">
        <v>5683</v>
      </c>
      <c r="H1668" s="58">
        <v>5637.4</v>
      </c>
      <c r="I1668" s="68">
        <f>(E1668-F1668)*C1668</f>
        <v>650</v>
      </c>
      <c r="J1668" s="68">
        <f>+(F1668-G1668)*C1668</f>
        <v>1000</v>
      </c>
      <c r="K1668" s="68">
        <f>+(G1668-H1668)*C1668</f>
        <v>2280.000000000018</v>
      </c>
      <c r="L1668" s="68">
        <f t="shared" si="349"/>
        <v>3930.000000000018</v>
      </c>
      <c r="M1668" s="49"/>
      <c r="N1668" s="49"/>
      <c r="O1668" s="49"/>
      <c r="P1668" s="49"/>
      <c r="Q1668" s="49"/>
      <c r="R1668" s="49"/>
      <c r="S1668" s="49"/>
      <c r="T1668" s="49"/>
      <c r="U1668" s="49"/>
      <c r="V1668" s="49"/>
      <c r="W1668" s="49"/>
      <c r="X1668" s="49"/>
      <c r="Y1668" s="49"/>
      <c r="Z1668" s="49"/>
      <c r="AA1668" s="49"/>
      <c r="AB1668" s="49"/>
      <c r="AC1668" s="49"/>
      <c r="AD1668" s="49"/>
      <c r="AE1668" s="49"/>
      <c r="AF1668" s="49"/>
      <c r="AG1668" s="49"/>
      <c r="AH1668" s="49"/>
      <c r="AI1668" s="49"/>
    </row>
    <row r="1669" spans="1:35" s="2" customFormat="1" ht="16.5" customHeight="1">
      <c r="A1669" s="56">
        <v>41197</v>
      </c>
      <c r="B1669" s="63" t="s">
        <v>7</v>
      </c>
      <c r="C1669" s="63">
        <v>50</v>
      </c>
      <c r="D1669" s="63" t="s">
        <v>6</v>
      </c>
      <c r="E1669" s="59">
        <v>5703</v>
      </c>
      <c r="F1669" s="58">
        <v>5692.9</v>
      </c>
      <c r="G1669" s="58">
        <v>5670</v>
      </c>
      <c r="H1669" s="58">
        <v>5640</v>
      </c>
      <c r="I1669" s="68">
        <f>(E1669-F1669)*C1669</f>
        <v>505.0000000000182</v>
      </c>
      <c r="J1669" s="68">
        <f>+(F1669-G1669)*C1669</f>
        <v>1144.9999999999818</v>
      </c>
      <c r="K1669" s="68">
        <f>+(G1669-H1669)*C1669</f>
        <v>1500</v>
      </c>
      <c r="L1669" s="68">
        <f t="shared" si="349"/>
        <v>3150</v>
      </c>
      <c r="M1669" s="49"/>
      <c r="N1669" s="49"/>
      <c r="O1669" s="49"/>
      <c r="P1669" s="49"/>
      <c r="Q1669" s="49"/>
      <c r="R1669" s="49"/>
      <c r="S1669" s="49"/>
      <c r="T1669" s="49"/>
      <c r="U1669" s="49"/>
      <c r="V1669" s="49"/>
      <c r="W1669" s="49"/>
      <c r="X1669" s="49"/>
      <c r="Y1669" s="49"/>
      <c r="Z1669" s="49"/>
      <c r="AA1669" s="49"/>
      <c r="AB1669" s="49"/>
      <c r="AC1669" s="49"/>
      <c r="AD1669" s="49"/>
      <c r="AE1669" s="49"/>
      <c r="AF1669" s="49"/>
      <c r="AG1669" s="49"/>
      <c r="AH1669" s="49"/>
      <c r="AI1669" s="49"/>
    </row>
    <row r="1670" spans="1:35" s="2" customFormat="1" ht="16.5" customHeight="1">
      <c r="A1670" s="56">
        <v>41194</v>
      </c>
      <c r="B1670" s="63" t="s">
        <v>7</v>
      </c>
      <c r="C1670" s="63">
        <v>50</v>
      </c>
      <c r="D1670" s="63" t="s">
        <v>5</v>
      </c>
      <c r="E1670" s="59">
        <v>5720</v>
      </c>
      <c r="F1670" s="58">
        <v>5733</v>
      </c>
      <c r="G1670" s="58">
        <v>0</v>
      </c>
      <c r="H1670" s="58">
        <v>0</v>
      </c>
      <c r="I1670" s="68">
        <f>(F1670-E1670)*C1670</f>
        <v>650</v>
      </c>
      <c r="J1670" s="68">
        <v>0</v>
      </c>
      <c r="K1670" s="68">
        <v>0</v>
      </c>
      <c r="L1670" s="68">
        <f t="shared" si="349"/>
        <v>650</v>
      </c>
      <c r="M1670" s="49"/>
      <c r="N1670" s="49"/>
      <c r="O1670" s="49"/>
      <c r="P1670" s="49"/>
      <c r="Q1670" s="49"/>
      <c r="R1670" s="49"/>
      <c r="S1670" s="49"/>
      <c r="T1670" s="49"/>
      <c r="U1670" s="49"/>
      <c r="V1670" s="49"/>
      <c r="W1670" s="49"/>
      <c r="X1670" s="49"/>
      <c r="Y1670" s="49"/>
      <c r="Z1670" s="49"/>
      <c r="AA1670" s="49"/>
      <c r="AB1670" s="49"/>
      <c r="AC1670" s="49"/>
      <c r="AD1670" s="49"/>
      <c r="AE1670" s="49"/>
      <c r="AF1670" s="49"/>
      <c r="AG1670" s="49"/>
      <c r="AH1670" s="49"/>
      <c r="AI1670" s="49"/>
    </row>
    <row r="1671" spans="1:35" s="2" customFormat="1" ht="16.5" customHeight="1">
      <c r="A1671" s="56">
        <v>41193</v>
      </c>
      <c r="B1671" s="55" t="s">
        <v>4</v>
      </c>
      <c r="C1671" s="63">
        <v>25</v>
      </c>
      <c r="D1671" s="63" t="s">
        <v>5</v>
      </c>
      <c r="E1671" s="59">
        <v>11390</v>
      </c>
      <c r="F1671" s="58">
        <v>11413</v>
      </c>
      <c r="G1671" s="58">
        <v>11444</v>
      </c>
      <c r="H1671" s="58">
        <v>11490</v>
      </c>
      <c r="I1671" s="68">
        <f>(F1671-E1671)*C1671</f>
        <v>575</v>
      </c>
      <c r="J1671" s="68">
        <f>+(G1671-F1671)*C1671</f>
        <v>775</v>
      </c>
      <c r="K1671" s="68">
        <f>+(H1671-G1671)*C1671</f>
        <v>1150</v>
      </c>
      <c r="L1671" s="68">
        <f t="shared" si="349"/>
        <v>2500</v>
      </c>
      <c r="M1671" s="49"/>
      <c r="N1671" s="49"/>
      <c r="O1671" s="49"/>
      <c r="P1671" s="49"/>
      <c r="Q1671" s="49"/>
      <c r="R1671" s="49"/>
      <c r="S1671" s="49"/>
      <c r="T1671" s="49"/>
      <c r="U1671" s="49"/>
      <c r="V1671" s="49"/>
      <c r="W1671" s="49"/>
      <c r="X1671" s="49"/>
      <c r="Y1671" s="49"/>
      <c r="Z1671" s="49"/>
      <c r="AA1671" s="49"/>
      <c r="AB1671" s="49"/>
      <c r="AC1671" s="49"/>
      <c r="AD1671" s="49"/>
      <c r="AE1671" s="49"/>
      <c r="AF1671" s="49"/>
      <c r="AG1671" s="49"/>
      <c r="AH1671" s="49"/>
      <c r="AI1671" s="49"/>
    </row>
    <row r="1672" spans="1:35" s="2" customFormat="1" ht="16.5" customHeight="1">
      <c r="A1672" s="56">
        <v>41192</v>
      </c>
      <c r="B1672" s="55" t="s">
        <v>4</v>
      </c>
      <c r="C1672" s="63">
        <v>25</v>
      </c>
      <c r="D1672" s="63" t="s">
        <v>6</v>
      </c>
      <c r="E1672" s="59">
        <v>11353</v>
      </c>
      <c r="F1672" s="58">
        <v>11300</v>
      </c>
      <c r="G1672" s="58">
        <v>0</v>
      </c>
      <c r="H1672" s="58">
        <v>0</v>
      </c>
      <c r="I1672" s="68">
        <f>(E1672-F1672)*C1672</f>
        <v>1325</v>
      </c>
      <c r="J1672" s="68">
        <v>0</v>
      </c>
      <c r="K1672" s="68">
        <v>0</v>
      </c>
      <c r="L1672" s="68">
        <f>+K1672+J1672+I1672</f>
        <v>1325</v>
      </c>
      <c r="M1672" s="49"/>
      <c r="N1672" s="49"/>
      <c r="O1672" s="49"/>
      <c r="P1672" s="49"/>
      <c r="Q1672" s="49"/>
      <c r="R1672" s="49"/>
      <c r="S1672" s="49"/>
      <c r="T1672" s="49"/>
      <c r="U1672" s="49"/>
      <c r="V1672" s="49"/>
      <c r="W1672" s="49"/>
      <c r="X1672" s="49"/>
      <c r="Y1672" s="49"/>
      <c r="Z1672" s="49"/>
      <c r="AA1672" s="49"/>
      <c r="AB1672" s="49"/>
      <c r="AC1672" s="49"/>
      <c r="AD1672" s="49"/>
      <c r="AE1672" s="49"/>
      <c r="AF1672" s="49"/>
      <c r="AG1672" s="49"/>
      <c r="AH1672" s="49"/>
      <c r="AI1672" s="49"/>
    </row>
    <row r="1673" spans="1:35" s="2" customFormat="1" ht="16.5" customHeight="1">
      <c r="A1673" s="56">
        <v>41191</v>
      </c>
      <c r="B1673" s="55" t="s">
        <v>4</v>
      </c>
      <c r="C1673" s="63">
        <v>25</v>
      </c>
      <c r="D1673" s="63" t="s">
        <v>6</v>
      </c>
      <c r="E1673" s="59">
        <v>11453</v>
      </c>
      <c r="F1673" s="58">
        <v>11430</v>
      </c>
      <c r="G1673" s="58">
        <v>0</v>
      </c>
      <c r="H1673" s="58">
        <v>0</v>
      </c>
      <c r="I1673" s="68">
        <f>(E1673-F1673)*C1673</f>
        <v>575</v>
      </c>
      <c r="J1673" s="68">
        <v>0</v>
      </c>
      <c r="K1673" s="68">
        <v>0</v>
      </c>
      <c r="L1673" s="68">
        <f>+K1673+J1673+I1673</f>
        <v>575</v>
      </c>
      <c r="M1673" s="49"/>
      <c r="N1673" s="49"/>
      <c r="O1673" s="49"/>
      <c r="P1673" s="49"/>
      <c r="Q1673" s="49"/>
      <c r="R1673" s="49"/>
      <c r="S1673" s="49"/>
      <c r="T1673" s="49"/>
      <c r="U1673" s="49"/>
      <c r="V1673" s="49"/>
      <c r="W1673" s="49"/>
      <c r="X1673" s="49"/>
      <c r="Y1673" s="49"/>
      <c r="Z1673" s="49"/>
      <c r="AA1673" s="49"/>
      <c r="AB1673" s="49"/>
      <c r="AC1673" s="49"/>
      <c r="AD1673" s="49"/>
      <c r="AE1673" s="49"/>
      <c r="AF1673" s="49"/>
      <c r="AG1673" s="49"/>
      <c r="AH1673" s="49"/>
      <c r="AI1673" s="49"/>
    </row>
    <row r="1674" spans="1:35" s="2" customFormat="1" ht="16.5" customHeight="1">
      <c r="A1674" s="56">
        <v>41190</v>
      </c>
      <c r="B1674" s="63" t="s">
        <v>7</v>
      </c>
      <c r="C1674" s="63">
        <v>50</v>
      </c>
      <c r="D1674" s="63" t="s">
        <v>6</v>
      </c>
      <c r="E1674" s="59">
        <v>5719</v>
      </c>
      <c r="F1674" s="58">
        <v>5705</v>
      </c>
      <c r="G1674" s="58">
        <v>5694</v>
      </c>
      <c r="H1674" s="58">
        <v>5667</v>
      </c>
      <c r="I1674" s="68">
        <f>(E1674-F1674)*C1674</f>
        <v>700</v>
      </c>
      <c r="J1674" s="68">
        <f>+(F1674-G1674)*C1674</f>
        <v>550</v>
      </c>
      <c r="K1674" s="68">
        <v>0</v>
      </c>
      <c r="L1674" s="68">
        <f aca="true" t="shared" si="351" ref="L1674:L1705">+I1674+J1674+K1674</f>
        <v>1250</v>
      </c>
      <c r="M1674" s="49"/>
      <c r="N1674" s="49"/>
      <c r="O1674" s="49"/>
      <c r="P1674" s="49"/>
      <c r="Q1674" s="49"/>
      <c r="R1674" s="49"/>
      <c r="S1674" s="49"/>
      <c r="T1674" s="49"/>
      <c r="U1674" s="49"/>
      <c r="V1674" s="49"/>
      <c r="W1674" s="49"/>
      <c r="X1674" s="49"/>
      <c r="Y1674" s="49"/>
      <c r="Z1674" s="49"/>
      <c r="AA1674" s="49"/>
      <c r="AB1674" s="49"/>
      <c r="AC1674" s="49"/>
      <c r="AD1674" s="49"/>
      <c r="AE1674" s="49"/>
      <c r="AF1674" s="49"/>
      <c r="AG1674" s="49"/>
      <c r="AH1674" s="49"/>
      <c r="AI1674" s="49"/>
    </row>
    <row r="1675" spans="1:35" s="2" customFormat="1" ht="16.5" customHeight="1">
      <c r="A1675" s="56">
        <v>41187</v>
      </c>
      <c r="B1675" s="55" t="s">
        <v>4</v>
      </c>
      <c r="C1675" s="55">
        <v>25</v>
      </c>
      <c r="D1675" s="63" t="s">
        <v>5</v>
      </c>
      <c r="E1675" s="57">
        <v>11540</v>
      </c>
      <c r="F1675" s="57">
        <v>11560</v>
      </c>
      <c r="G1675" s="57">
        <v>11590</v>
      </c>
      <c r="H1675" s="57">
        <v>0</v>
      </c>
      <c r="I1675" s="68">
        <f>(F1675-E1675)*C1675</f>
        <v>500</v>
      </c>
      <c r="J1675" s="68">
        <f>+(G1675-F1675)*C1675</f>
        <v>750</v>
      </c>
      <c r="K1675" s="68">
        <v>0</v>
      </c>
      <c r="L1675" s="68">
        <f t="shared" si="351"/>
        <v>1250</v>
      </c>
      <c r="M1675" s="49"/>
      <c r="N1675" s="49"/>
      <c r="O1675" s="49"/>
      <c r="P1675" s="49"/>
      <c r="Q1675" s="49"/>
      <c r="R1675" s="49"/>
      <c r="S1675" s="49"/>
      <c r="T1675" s="49"/>
      <c r="U1675" s="49"/>
      <c r="V1675" s="49"/>
      <c r="W1675" s="49"/>
      <c r="X1675" s="49"/>
      <c r="Y1675" s="49"/>
      <c r="Z1675" s="49"/>
      <c r="AA1675" s="49"/>
      <c r="AB1675" s="49"/>
      <c r="AC1675" s="49"/>
      <c r="AD1675" s="49"/>
      <c r="AE1675" s="49"/>
      <c r="AF1675" s="49"/>
      <c r="AG1675" s="49"/>
      <c r="AH1675" s="49"/>
      <c r="AI1675" s="49"/>
    </row>
    <row r="1676" spans="1:35" s="2" customFormat="1" ht="16.5" customHeight="1">
      <c r="A1676" s="56">
        <v>41186</v>
      </c>
      <c r="B1676" s="55" t="s">
        <v>4</v>
      </c>
      <c r="C1676" s="55">
        <v>25</v>
      </c>
      <c r="D1676" s="63" t="s">
        <v>5</v>
      </c>
      <c r="E1676" s="57">
        <v>11720</v>
      </c>
      <c r="F1676" s="57">
        <v>11740</v>
      </c>
      <c r="G1676" s="57">
        <v>11770</v>
      </c>
      <c r="H1676" s="57">
        <v>11803</v>
      </c>
      <c r="I1676" s="68">
        <f>(F1676-E1676)*C1676</f>
        <v>500</v>
      </c>
      <c r="J1676" s="68">
        <f>+(G1676-F1676)*C1676</f>
        <v>750</v>
      </c>
      <c r="K1676" s="68">
        <f>+(H1676-G1676)*C1676</f>
        <v>825</v>
      </c>
      <c r="L1676" s="68">
        <f t="shared" si="351"/>
        <v>2075</v>
      </c>
      <c r="M1676" s="49"/>
      <c r="N1676" s="49"/>
      <c r="O1676" s="49"/>
      <c r="P1676" s="49"/>
      <c r="Q1676" s="49"/>
      <c r="R1676" s="49"/>
      <c r="S1676" s="49"/>
      <c r="T1676" s="49"/>
      <c r="U1676" s="49"/>
      <c r="V1676" s="49"/>
      <c r="W1676" s="49"/>
      <c r="X1676" s="49"/>
      <c r="Y1676" s="49"/>
      <c r="Z1676" s="49"/>
      <c r="AA1676" s="49"/>
      <c r="AB1676" s="49"/>
      <c r="AC1676" s="49"/>
      <c r="AD1676" s="49"/>
      <c r="AE1676" s="49"/>
      <c r="AF1676" s="49"/>
      <c r="AG1676" s="49"/>
      <c r="AH1676" s="49"/>
      <c r="AI1676" s="49"/>
    </row>
    <row r="1677" spans="1:35" s="2" customFormat="1" ht="16.5" customHeight="1">
      <c r="A1677" s="56">
        <v>41186</v>
      </c>
      <c r="B1677" s="55" t="s">
        <v>4</v>
      </c>
      <c r="C1677" s="55">
        <v>25</v>
      </c>
      <c r="D1677" s="63" t="s">
        <v>5</v>
      </c>
      <c r="E1677" s="57">
        <v>11725</v>
      </c>
      <c r="F1677" s="57">
        <v>11725</v>
      </c>
      <c r="G1677" s="57">
        <v>0</v>
      </c>
      <c r="H1677" s="57">
        <v>0</v>
      </c>
      <c r="I1677" s="68">
        <v>0</v>
      </c>
      <c r="J1677" s="68">
        <v>0</v>
      </c>
      <c r="K1677" s="68">
        <v>0</v>
      </c>
      <c r="L1677" s="68">
        <f t="shared" si="351"/>
        <v>0</v>
      </c>
      <c r="M1677" s="49"/>
      <c r="N1677" s="49"/>
      <c r="O1677" s="49"/>
      <c r="P1677" s="49"/>
      <c r="Q1677" s="49"/>
      <c r="R1677" s="49"/>
      <c r="S1677" s="49"/>
      <c r="T1677" s="49"/>
      <c r="U1677" s="49"/>
      <c r="V1677" s="49"/>
      <c r="W1677" s="49"/>
      <c r="X1677" s="49"/>
      <c r="Y1677" s="49"/>
      <c r="Z1677" s="49"/>
      <c r="AA1677" s="49"/>
      <c r="AB1677" s="49"/>
      <c r="AC1677" s="49"/>
      <c r="AD1677" s="49"/>
      <c r="AE1677" s="49"/>
      <c r="AF1677" s="49"/>
      <c r="AG1677" s="49"/>
      <c r="AH1677" s="49"/>
      <c r="AI1677" s="49"/>
    </row>
    <row r="1678" spans="1:35" s="2" customFormat="1" ht="16.5" customHeight="1">
      <c r="A1678" s="56">
        <v>41183</v>
      </c>
      <c r="B1678" s="55" t="s">
        <v>4</v>
      </c>
      <c r="C1678" s="55">
        <v>25</v>
      </c>
      <c r="D1678" s="63" t="s">
        <v>6</v>
      </c>
      <c r="E1678" s="57">
        <v>11450</v>
      </c>
      <c r="F1678" s="57">
        <v>11430</v>
      </c>
      <c r="G1678" s="57">
        <v>11411.05</v>
      </c>
      <c r="H1678" s="57">
        <v>0</v>
      </c>
      <c r="I1678" s="68">
        <f>(E1678-F1678)*C1678</f>
        <v>500</v>
      </c>
      <c r="J1678" s="68">
        <f>+(F1678-G1678)*C1678</f>
        <v>473.7500000000182</v>
      </c>
      <c r="K1678" s="68">
        <v>0</v>
      </c>
      <c r="L1678" s="68">
        <f t="shared" si="351"/>
        <v>973.7500000000182</v>
      </c>
      <c r="M1678" s="49"/>
      <c r="N1678" s="49"/>
      <c r="O1678" s="49"/>
      <c r="P1678" s="49"/>
      <c r="Q1678" s="49"/>
      <c r="R1678" s="49"/>
      <c r="S1678" s="49"/>
      <c r="T1678" s="49"/>
      <c r="U1678" s="49"/>
      <c r="V1678" s="49"/>
      <c r="W1678" s="49"/>
      <c r="X1678" s="49"/>
      <c r="Y1678" s="49"/>
      <c r="Z1678" s="49"/>
      <c r="AA1678" s="49"/>
      <c r="AB1678" s="49"/>
      <c r="AC1678" s="49"/>
      <c r="AD1678" s="49"/>
      <c r="AE1678" s="49"/>
      <c r="AF1678" s="49"/>
      <c r="AG1678" s="49"/>
      <c r="AH1678" s="49"/>
      <c r="AI1678" s="49"/>
    </row>
    <row r="1679" spans="1:35" s="22" customFormat="1" ht="18" customHeight="1">
      <c r="A1679" s="56">
        <v>41179</v>
      </c>
      <c r="B1679" s="55" t="s">
        <v>4</v>
      </c>
      <c r="C1679" s="55">
        <v>25</v>
      </c>
      <c r="D1679" s="63" t="s">
        <v>5</v>
      </c>
      <c r="E1679" s="57">
        <v>11475</v>
      </c>
      <c r="F1679" s="57">
        <v>11497</v>
      </c>
      <c r="G1679" s="57">
        <v>0</v>
      </c>
      <c r="H1679" s="57">
        <v>0</v>
      </c>
      <c r="I1679" s="68">
        <f>(F1679-E1679)*C1679</f>
        <v>550</v>
      </c>
      <c r="J1679" s="68">
        <v>0</v>
      </c>
      <c r="K1679" s="68">
        <v>0</v>
      </c>
      <c r="L1679" s="68">
        <f t="shared" si="351"/>
        <v>550</v>
      </c>
      <c r="M1679" s="49"/>
      <c r="N1679" s="49"/>
      <c r="O1679" s="49"/>
      <c r="P1679" s="49"/>
      <c r="Q1679" s="49"/>
      <c r="R1679" s="49"/>
      <c r="S1679" s="49"/>
      <c r="T1679" s="49"/>
      <c r="U1679" s="49"/>
      <c r="V1679" s="49"/>
      <c r="W1679" s="49"/>
      <c r="X1679" s="49"/>
      <c r="Y1679" s="49"/>
      <c r="Z1679" s="49"/>
      <c r="AA1679" s="49"/>
      <c r="AB1679" s="49"/>
      <c r="AC1679" s="49"/>
      <c r="AD1679" s="49"/>
      <c r="AE1679" s="49"/>
      <c r="AF1679" s="49"/>
      <c r="AG1679" s="49"/>
      <c r="AH1679" s="49"/>
      <c r="AI1679" s="49"/>
    </row>
    <row r="1680" spans="1:35" s="22" customFormat="1" ht="18" customHeight="1">
      <c r="A1680" s="56">
        <v>41178</v>
      </c>
      <c r="B1680" s="55" t="s">
        <v>4</v>
      </c>
      <c r="C1680" s="55">
        <v>25</v>
      </c>
      <c r="D1680" s="55" t="s">
        <v>6</v>
      </c>
      <c r="E1680" s="57">
        <v>11373</v>
      </c>
      <c r="F1680" s="57">
        <v>11350</v>
      </c>
      <c r="G1680" s="57">
        <v>11328.5</v>
      </c>
      <c r="H1680" s="57">
        <v>0</v>
      </c>
      <c r="I1680" s="68">
        <f>(E1680-F1680)*C1680</f>
        <v>575</v>
      </c>
      <c r="J1680" s="68">
        <f>+(F1680-G1680)*C1680</f>
        <v>537.5</v>
      </c>
      <c r="K1680" s="68">
        <v>0</v>
      </c>
      <c r="L1680" s="68">
        <f t="shared" si="351"/>
        <v>1112.5</v>
      </c>
      <c r="M1680" s="49"/>
      <c r="N1680" s="49"/>
      <c r="O1680" s="49"/>
      <c r="P1680" s="49"/>
      <c r="Q1680" s="49"/>
      <c r="R1680" s="49"/>
      <c r="S1680" s="49"/>
      <c r="T1680" s="49"/>
      <c r="U1680" s="49"/>
      <c r="V1680" s="49"/>
      <c r="W1680" s="49"/>
      <c r="X1680" s="49"/>
      <c r="Y1680" s="49"/>
      <c r="Z1680" s="49"/>
      <c r="AA1680" s="49"/>
      <c r="AB1680" s="49"/>
      <c r="AC1680" s="49"/>
      <c r="AD1680" s="49"/>
      <c r="AE1680" s="49"/>
      <c r="AF1680" s="49"/>
      <c r="AG1680" s="49"/>
      <c r="AH1680" s="49"/>
      <c r="AI1680" s="49"/>
    </row>
    <row r="1681" spans="1:35" s="21" customFormat="1" ht="18" customHeight="1">
      <c r="A1681" s="56">
        <v>41177</v>
      </c>
      <c r="B1681" s="55" t="s">
        <v>4</v>
      </c>
      <c r="C1681" s="55">
        <v>25</v>
      </c>
      <c r="D1681" s="63" t="s">
        <v>5</v>
      </c>
      <c r="E1681" s="57">
        <v>11350</v>
      </c>
      <c r="F1681" s="57">
        <v>11373</v>
      </c>
      <c r="G1681" s="57">
        <v>11403</v>
      </c>
      <c r="H1681" s="57">
        <v>11480</v>
      </c>
      <c r="I1681" s="68">
        <f>(F1681-E1681)*C1681</f>
        <v>575</v>
      </c>
      <c r="J1681" s="68">
        <f>+(G1681-F1681)*C1681</f>
        <v>750</v>
      </c>
      <c r="K1681" s="68">
        <f>+(H1681-G1681)*C1681</f>
        <v>1925</v>
      </c>
      <c r="L1681" s="68">
        <f t="shared" si="351"/>
        <v>3250</v>
      </c>
      <c r="M1681" s="49"/>
      <c r="N1681" s="49"/>
      <c r="O1681" s="49"/>
      <c r="P1681" s="49"/>
      <c r="Q1681" s="49"/>
      <c r="R1681" s="49"/>
      <c r="S1681" s="49"/>
      <c r="T1681" s="49"/>
      <c r="U1681" s="49"/>
      <c r="V1681" s="49"/>
      <c r="W1681" s="49"/>
      <c r="X1681" s="49"/>
      <c r="Y1681" s="49"/>
      <c r="Z1681" s="49"/>
      <c r="AA1681" s="49"/>
      <c r="AB1681" s="49"/>
      <c r="AC1681" s="49"/>
      <c r="AD1681" s="49"/>
      <c r="AE1681" s="49"/>
      <c r="AF1681" s="49"/>
      <c r="AG1681" s="49"/>
      <c r="AH1681" s="49"/>
      <c r="AI1681" s="49"/>
    </row>
    <row r="1682" spans="1:35" s="19" customFormat="1" ht="18" customHeight="1">
      <c r="A1682" s="56">
        <v>41176</v>
      </c>
      <c r="B1682" s="55" t="s">
        <v>4</v>
      </c>
      <c r="C1682" s="55">
        <v>25</v>
      </c>
      <c r="D1682" s="63" t="s">
        <v>5</v>
      </c>
      <c r="E1682" s="57">
        <v>11470</v>
      </c>
      <c r="F1682" s="57">
        <v>11493</v>
      </c>
      <c r="G1682" s="57">
        <v>11523</v>
      </c>
      <c r="H1682" s="57">
        <v>0</v>
      </c>
      <c r="I1682" s="68">
        <f>(F1682-E1682)*C1682</f>
        <v>575</v>
      </c>
      <c r="J1682" s="68">
        <f>+(G1682-F1682)*C1682</f>
        <v>750</v>
      </c>
      <c r="K1682" s="68">
        <v>0</v>
      </c>
      <c r="L1682" s="68">
        <f t="shared" si="351"/>
        <v>1325</v>
      </c>
      <c r="M1682" s="49"/>
      <c r="N1682" s="49"/>
      <c r="O1682" s="49"/>
      <c r="P1682" s="49"/>
      <c r="Q1682" s="49"/>
      <c r="R1682" s="49"/>
      <c r="S1682" s="49"/>
      <c r="T1682" s="49"/>
      <c r="U1682" s="49"/>
      <c r="V1682" s="49"/>
      <c r="W1682" s="49"/>
      <c r="X1682" s="49"/>
      <c r="Y1682" s="49"/>
      <c r="Z1682" s="49"/>
      <c r="AA1682" s="49"/>
      <c r="AB1682" s="49"/>
      <c r="AC1682" s="49"/>
      <c r="AD1682" s="49"/>
      <c r="AE1682" s="49"/>
      <c r="AF1682" s="49"/>
      <c r="AG1682" s="49"/>
      <c r="AH1682" s="49"/>
      <c r="AI1682" s="49"/>
    </row>
    <row r="1683" spans="1:35" s="18" customFormat="1" ht="18" customHeight="1">
      <c r="A1683" s="56">
        <v>41176</v>
      </c>
      <c r="B1683" s="63" t="s">
        <v>7</v>
      </c>
      <c r="C1683" s="63">
        <v>50</v>
      </c>
      <c r="D1683" s="63" t="s">
        <v>5</v>
      </c>
      <c r="E1683" s="59">
        <v>5705</v>
      </c>
      <c r="F1683" s="58">
        <v>5649.5</v>
      </c>
      <c r="G1683" s="58">
        <v>0</v>
      </c>
      <c r="H1683" s="58">
        <v>0</v>
      </c>
      <c r="I1683" s="76">
        <f>(F1683-E1683)*C1683</f>
        <v>-2775</v>
      </c>
      <c r="J1683" s="76">
        <v>0</v>
      </c>
      <c r="K1683" s="76">
        <f>+(H1683-G1683)*C1683</f>
        <v>0</v>
      </c>
      <c r="L1683" s="76">
        <f t="shared" si="351"/>
        <v>-2775</v>
      </c>
      <c r="M1683" s="49"/>
      <c r="N1683" s="49"/>
      <c r="O1683" s="49"/>
      <c r="P1683" s="49"/>
      <c r="Q1683" s="49"/>
      <c r="R1683" s="49"/>
      <c r="S1683" s="49"/>
      <c r="T1683" s="49"/>
      <c r="U1683" s="49"/>
      <c r="V1683" s="49"/>
      <c r="W1683" s="49"/>
      <c r="X1683" s="49"/>
      <c r="Y1683" s="49"/>
      <c r="Z1683" s="49"/>
      <c r="AA1683" s="49"/>
      <c r="AB1683" s="49"/>
      <c r="AC1683" s="49"/>
      <c r="AD1683" s="49"/>
      <c r="AE1683" s="49"/>
      <c r="AF1683" s="49"/>
      <c r="AG1683" s="49"/>
      <c r="AH1683" s="49"/>
      <c r="AI1683" s="49"/>
    </row>
    <row r="1684" spans="1:35" s="17" customFormat="1" ht="18" customHeight="1">
      <c r="A1684" s="56">
        <v>41173</v>
      </c>
      <c r="B1684" s="55" t="s">
        <v>4</v>
      </c>
      <c r="C1684" s="55">
        <v>25</v>
      </c>
      <c r="D1684" s="63" t="s">
        <v>5</v>
      </c>
      <c r="E1684" s="57">
        <v>11190</v>
      </c>
      <c r="F1684" s="57">
        <v>11213</v>
      </c>
      <c r="G1684" s="57">
        <v>11243</v>
      </c>
      <c r="H1684" s="57">
        <v>11400</v>
      </c>
      <c r="I1684" s="68">
        <f>(F1684-E1684)*C1684</f>
        <v>575</v>
      </c>
      <c r="J1684" s="68">
        <f>+(G1684-F1684)*C1684</f>
        <v>750</v>
      </c>
      <c r="K1684" s="68">
        <f>+(H1684-G1684)*C1684</f>
        <v>3925</v>
      </c>
      <c r="L1684" s="68">
        <f t="shared" si="351"/>
        <v>5250</v>
      </c>
      <c r="M1684" s="49"/>
      <c r="N1684" s="49"/>
      <c r="O1684" s="49"/>
      <c r="P1684" s="49"/>
      <c r="Q1684" s="49"/>
      <c r="R1684" s="49"/>
      <c r="S1684" s="49"/>
      <c r="T1684" s="49"/>
      <c r="U1684" s="49"/>
      <c r="V1684" s="49"/>
      <c r="W1684" s="49"/>
      <c r="X1684" s="49"/>
      <c r="Y1684" s="49"/>
      <c r="Z1684" s="49"/>
      <c r="AA1684" s="49"/>
      <c r="AB1684" s="49"/>
      <c r="AC1684" s="49"/>
      <c r="AD1684" s="49"/>
      <c r="AE1684" s="49"/>
      <c r="AF1684" s="49"/>
      <c r="AG1684" s="49"/>
      <c r="AH1684" s="49"/>
      <c r="AI1684" s="49"/>
    </row>
    <row r="1685" spans="1:35" s="16" customFormat="1" ht="18" customHeight="1">
      <c r="A1685" s="56">
        <v>41172</v>
      </c>
      <c r="B1685" s="63" t="s">
        <v>7</v>
      </c>
      <c r="C1685" s="63">
        <v>50</v>
      </c>
      <c r="D1685" s="63" t="s">
        <v>5</v>
      </c>
      <c r="E1685" s="59">
        <v>5589</v>
      </c>
      <c r="F1685" s="58">
        <v>5602</v>
      </c>
      <c r="G1685" s="58">
        <v>5622</v>
      </c>
      <c r="H1685" s="58">
        <v>5652</v>
      </c>
      <c r="I1685" s="68">
        <f>(F1685-E1685)*C1685</f>
        <v>650</v>
      </c>
      <c r="J1685" s="68">
        <f>+(G1685-F1685)*C1685</f>
        <v>1000</v>
      </c>
      <c r="K1685" s="68">
        <f>+(H1685-G1685)*C1685</f>
        <v>1500</v>
      </c>
      <c r="L1685" s="68">
        <f t="shared" si="351"/>
        <v>3150</v>
      </c>
      <c r="M1685" s="49"/>
      <c r="N1685" s="49"/>
      <c r="O1685" s="49"/>
      <c r="P1685" s="49"/>
      <c r="Q1685" s="49"/>
      <c r="R1685" s="49"/>
      <c r="S1685" s="49"/>
      <c r="T1685" s="49"/>
      <c r="U1685" s="49"/>
      <c r="V1685" s="49"/>
      <c r="W1685" s="49"/>
      <c r="X1685" s="49"/>
      <c r="Y1685" s="49"/>
      <c r="Z1685" s="49"/>
      <c r="AA1685" s="49"/>
      <c r="AB1685" s="49"/>
      <c r="AC1685" s="49"/>
      <c r="AD1685" s="49"/>
      <c r="AE1685" s="49"/>
      <c r="AF1685" s="49"/>
      <c r="AG1685" s="49"/>
      <c r="AH1685" s="49"/>
      <c r="AI1685" s="49"/>
    </row>
    <row r="1686" spans="1:35" s="15" customFormat="1" ht="18" customHeight="1">
      <c r="A1686" s="56">
        <v>41170</v>
      </c>
      <c r="B1686" s="55" t="s">
        <v>4</v>
      </c>
      <c r="C1686" s="55">
        <v>25</v>
      </c>
      <c r="D1686" s="63" t="s">
        <v>6</v>
      </c>
      <c r="E1686" s="57">
        <v>10973</v>
      </c>
      <c r="F1686" s="57">
        <v>11081.85</v>
      </c>
      <c r="G1686" s="57">
        <v>0</v>
      </c>
      <c r="H1686" s="57">
        <v>0</v>
      </c>
      <c r="I1686" s="79">
        <f>+(E1686-F1686)*C1686</f>
        <v>-2721.250000000009</v>
      </c>
      <c r="J1686" s="68">
        <v>0</v>
      </c>
      <c r="K1686" s="68">
        <v>0</v>
      </c>
      <c r="L1686" s="76">
        <f t="shared" si="351"/>
        <v>-2721.250000000009</v>
      </c>
      <c r="M1686" s="49"/>
      <c r="N1686" s="49"/>
      <c r="O1686" s="49"/>
      <c r="P1686" s="49"/>
      <c r="Q1686" s="49"/>
      <c r="R1686" s="49"/>
      <c r="S1686" s="49"/>
      <c r="T1686" s="49"/>
      <c r="U1686" s="49"/>
      <c r="V1686" s="49"/>
      <c r="W1686" s="49"/>
      <c r="X1686" s="49"/>
      <c r="Y1686" s="49"/>
      <c r="Z1686" s="49"/>
      <c r="AA1686" s="49"/>
      <c r="AB1686" s="49"/>
      <c r="AC1686" s="49"/>
      <c r="AD1686" s="49"/>
      <c r="AE1686" s="49"/>
      <c r="AF1686" s="49"/>
      <c r="AG1686" s="49"/>
      <c r="AH1686" s="49"/>
      <c r="AI1686" s="49"/>
    </row>
    <row r="1687" spans="1:35" s="2" customFormat="1" ht="16.5" customHeight="1">
      <c r="A1687" s="56">
        <v>41169</v>
      </c>
      <c r="B1687" s="55" t="s">
        <v>4</v>
      </c>
      <c r="C1687" s="55">
        <v>25</v>
      </c>
      <c r="D1687" s="63" t="s">
        <v>6</v>
      </c>
      <c r="E1687" s="57">
        <v>10880</v>
      </c>
      <c r="F1687" s="57">
        <v>10860</v>
      </c>
      <c r="G1687" s="57">
        <v>10830</v>
      </c>
      <c r="H1687" s="57">
        <v>0</v>
      </c>
      <c r="I1687" s="68">
        <f>(E1687-F1687)*C1687</f>
        <v>500</v>
      </c>
      <c r="J1687" s="68">
        <f>+(F1687-G1687)*C1687</f>
        <v>750</v>
      </c>
      <c r="K1687" s="68">
        <v>0</v>
      </c>
      <c r="L1687" s="68">
        <f t="shared" si="351"/>
        <v>1250</v>
      </c>
      <c r="M1687" s="49"/>
      <c r="N1687" s="49"/>
      <c r="O1687" s="49"/>
      <c r="P1687" s="49"/>
      <c r="Q1687" s="49"/>
      <c r="R1687" s="49"/>
      <c r="S1687" s="49"/>
      <c r="T1687" s="49"/>
      <c r="U1687" s="49"/>
      <c r="V1687" s="49"/>
      <c r="W1687" s="49"/>
      <c r="X1687" s="49"/>
      <c r="Y1687" s="49"/>
      <c r="Z1687" s="49"/>
      <c r="AA1687" s="49"/>
      <c r="AB1687" s="49"/>
      <c r="AC1687" s="49"/>
      <c r="AD1687" s="49"/>
      <c r="AE1687" s="49"/>
      <c r="AF1687" s="49"/>
      <c r="AG1687" s="49"/>
      <c r="AH1687" s="49"/>
      <c r="AI1687" s="49"/>
    </row>
    <row r="1688" spans="1:35" s="14" customFormat="1" ht="18" customHeight="1">
      <c r="A1688" s="56">
        <v>41166</v>
      </c>
      <c r="B1688" s="55" t="s">
        <v>4</v>
      </c>
      <c r="C1688" s="55">
        <v>25</v>
      </c>
      <c r="D1688" s="63" t="s">
        <v>5</v>
      </c>
      <c r="E1688" s="57">
        <v>10645</v>
      </c>
      <c r="F1688" s="57">
        <v>10665</v>
      </c>
      <c r="G1688" s="57">
        <v>10695</v>
      </c>
      <c r="H1688" s="57">
        <v>10875</v>
      </c>
      <c r="I1688" s="68">
        <f>(F1688-E1688)*C1688</f>
        <v>500</v>
      </c>
      <c r="J1688" s="68">
        <f>+(G1688-F1688)*C1688</f>
        <v>750</v>
      </c>
      <c r="K1688" s="68">
        <f>+(H1688-G1688)*C1688</f>
        <v>4500</v>
      </c>
      <c r="L1688" s="68">
        <f t="shared" si="351"/>
        <v>5750</v>
      </c>
      <c r="M1688" s="49"/>
      <c r="N1688" s="49"/>
      <c r="O1688" s="49"/>
      <c r="P1688" s="49"/>
      <c r="Q1688" s="49"/>
      <c r="R1688" s="49"/>
      <c r="S1688" s="49"/>
      <c r="T1688" s="49"/>
      <c r="U1688" s="49"/>
      <c r="V1688" s="49"/>
      <c r="W1688" s="49"/>
      <c r="X1688" s="49"/>
      <c r="Y1688" s="49"/>
      <c r="Z1688" s="49"/>
      <c r="AA1688" s="49"/>
      <c r="AB1688" s="49"/>
      <c r="AC1688" s="49"/>
      <c r="AD1688" s="49"/>
      <c r="AE1688" s="49"/>
      <c r="AF1688" s="49"/>
      <c r="AG1688" s="49"/>
      <c r="AH1688" s="49"/>
      <c r="AI1688" s="49"/>
    </row>
    <row r="1689" spans="1:35" s="2" customFormat="1" ht="16.5" customHeight="1">
      <c r="A1689" s="56">
        <v>41164</v>
      </c>
      <c r="B1689" s="63" t="s">
        <v>7</v>
      </c>
      <c r="C1689" s="63">
        <v>50</v>
      </c>
      <c r="D1689" s="63" t="s">
        <v>5</v>
      </c>
      <c r="E1689" s="59">
        <v>5428</v>
      </c>
      <c r="F1689" s="58">
        <v>5441</v>
      </c>
      <c r="G1689" s="58">
        <v>5461</v>
      </c>
      <c r="H1689" s="58">
        <v>5491</v>
      </c>
      <c r="I1689" s="68">
        <f>(F1689-E1689)*C1689</f>
        <v>650</v>
      </c>
      <c r="J1689" s="68">
        <f>+(G1689-F1689)*C1689</f>
        <v>1000</v>
      </c>
      <c r="K1689" s="68">
        <f>+(H1689-G1689)*C1689</f>
        <v>1500</v>
      </c>
      <c r="L1689" s="68">
        <f t="shared" si="351"/>
        <v>3150</v>
      </c>
      <c r="M1689" s="49"/>
      <c r="N1689" s="49"/>
      <c r="O1689" s="49"/>
      <c r="P1689" s="49"/>
      <c r="Q1689" s="49"/>
      <c r="R1689" s="49"/>
      <c r="S1689" s="49"/>
      <c r="T1689" s="49"/>
      <c r="U1689" s="49"/>
      <c r="V1689" s="49"/>
      <c r="W1689" s="49"/>
      <c r="X1689" s="49"/>
      <c r="Y1689" s="49"/>
      <c r="Z1689" s="49"/>
      <c r="AA1689" s="49"/>
      <c r="AB1689" s="49"/>
      <c r="AC1689" s="49"/>
      <c r="AD1689" s="49"/>
      <c r="AE1689" s="49"/>
      <c r="AF1689" s="49"/>
      <c r="AG1689" s="49"/>
      <c r="AH1689" s="49"/>
      <c r="AI1689" s="49"/>
    </row>
    <row r="1690" spans="1:35" s="13" customFormat="1" ht="18" customHeight="1">
      <c r="A1690" s="56">
        <v>41162</v>
      </c>
      <c r="B1690" s="55" t="s">
        <v>4</v>
      </c>
      <c r="C1690" s="55">
        <v>25</v>
      </c>
      <c r="D1690" s="55" t="s">
        <v>6</v>
      </c>
      <c r="E1690" s="57">
        <v>10133</v>
      </c>
      <c r="F1690" s="57">
        <v>10110</v>
      </c>
      <c r="G1690" s="57">
        <v>10080</v>
      </c>
      <c r="H1690" s="57">
        <v>10054</v>
      </c>
      <c r="I1690" s="68">
        <f>(E1690-F1690)*C1690</f>
        <v>575</v>
      </c>
      <c r="J1690" s="68">
        <f>+(F1690-G1690)*C1690</f>
        <v>750</v>
      </c>
      <c r="K1690" s="68">
        <f>+(G1690-H1690)*C1690</f>
        <v>650</v>
      </c>
      <c r="L1690" s="68">
        <f t="shared" si="351"/>
        <v>1975</v>
      </c>
      <c r="M1690" s="49"/>
      <c r="N1690" s="49"/>
      <c r="O1690" s="49"/>
      <c r="P1690" s="49"/>
      <c r="Q1690" s="49"/>
      <c r="R1690" s="49"/>
      <c r="S1690" s="49"/>
      <c r="T1690" s="49"/>
      <c r="U1690" s="49"/>
      <c r="V1690" s="49"/>
      <c r="W1690" s="49"/>
      <c r="X1690" s="49"/>
      <c r="Y1690" s="49"/>
      <c r="Z1690" s="49"/>
      <c r="AA1690" s="49"/>
      <c r="AB1690" s="49"/>
      <c r="AC1690" s="49"/>
      <c r="AD1690" s="49"/>
      <c r="AE1690" s="49"/>
      <c r="AF1690" s="49"/>
      <c r="AG1690" s="49"/>
      <c r="AH1690" s="49"/>
      <c r="AI1690" s="49"/>
    </row>
    <row r="1691" spans="1:35" s="12" customFormat="1" ht="18" customHeight="1">
      <c r="A1691" s="56">
        <v>41159</v>
      </c>
      <c r="B1691" s="55" t="s">
        <v>4</v>
      </c>
      <c r="C1691" s="55">
        <v>25</v>
      </c>
      <c r="D1691" s="55" t="s">
        <v>6</v>
      </c>
      <c r="E1691" s="57">
        <v>10123</v>
      </c>
      <c r="F1691" s="57">
        <v>10100</v>
      </c>
      <c r="G1691" s="59">
        <v>0</v>
      </c>
      <c r="H1691" s="59">
        <v>0</v>
      </c>
      <c r="I1691" s="68">
        <f>(E1691-F1691)*C1691</f>
        <v>575</v>
      </c>
      <c r="J1691" s="68">
        <v>0</v>
      </c>
      <c r="K1691" s="68">
        <v>0</v>
      </c>
      <c r="L1691" s="68">
        <f t="shared" si="351"/>
        <v>575</v>
      </c>
      <c r="M1691" s="49"/>
      <c r="N1691" s="49"/>
      <c r="O1691" s="49"/>
      <c r="P1691" s="49"/>
      <c r="Q1691" s="49"/>
      <c r="R1691" s="49"/>
      <c r="S1691" s="49"/>
      <c r="T1691" s="49"/>
      <c r="U1691" s="49"/>
      <c r="V1691" s="49"/>
      <c r="W1691" s="49"/>
      <c r="X1691" s="49"/>
      <c r="Y1691" s="49"/>
      <c r="Z1691" s="49"/>
      <c r="AA1691" s="49"/>
      <c r="AB1691" s="49"/>
      <c r="AC1691" s="49"/>
      <c r="AD1691" s="49"/>
      <c r="AE1691" s="49"/>
      <c r="AF1691" s="49"/>
      <c r="AG1691" s="49"/>
      <c r="AH1691" s="49"/>
      <c r="AI1691" s="49"/>
    </row>
    <row r="1692" spans="1:35" s="11" customFormat="1" ht="18" customHeight="1">
      <c r="A1692" s="56">
        <v>41157</v>
      </c>
      <c r="B1692" s="55" t="s">
        <v>4</v>
      </c>
      <c r="C1692" s="55">
        <v>25</v>
      </c>
      <c r="D1692" s="55" t="s">
        <v>6</v>
      </c>
      <c r="E1692" s="57">
        <v>9920</v>
      </c>
      <c r="F1692" s="57">
        <v>9900</v>
      </c>
      <c r="G1692" s="57">
        <v>9881.5</v>
      </c>
      <c r="H1692" s="57">
        <v>0</v>
      </c>
      <c r="I1692" s="68">
        <f>(E1692-F1692)*C1692</f>
        <v>500</v>
      </c>
      <c r="J1692" s="68">
        <f>+(F1692-G1692)*C1692</f>
        <v>462.5</v>
      </c>
      <c r="K1692" s="68">
        <v>0</v>
      </c>
      <c r="L1692" s="68">
        <f t="shared" si="351"/>
        <v>962.5</v>
      </c>
      <c r="M1692" s="49"/>
      <c r="N1692" s="49"/>
      <c r="O1692" s="49"/>
      <c r="P1692" s="49"/>
      <c r="Q1692" s="49"/>
      <c r="R1692" s="49"/>
      <c r="S1692" s="49"/>
      <c r="T1692" s="49"/>
      <c r="U1692" s="49"/>
      <c r="V1692" s="49"/>
      <c r="W1692" s="49"/>
      <c r="X1692" s="49"/>
      <c r="Y1692" s="49"/>
      <c r="Z1692" s="49"/>
      <c r="AA1692" s="49"/>
      <c r="AB1692" s="49"/>
      <c r="AC1692" s="49"/>
      <c r="AD1692" s="49"/>
      <c r="AE1692" s="49"/>
      <c r="AF1692" s="49"/>
      <c r="AG1692" s="49"/>
      <c r="AH1692" s="49"/>
      <c r="AI1692" s="49"/>
    </row>
    <row r="1693" spans="1:35" s="2" customFormat="1" ht="16.5" customHeight="1">
      <c r="A1693" s="56">
        <v>41156</v>
      </c>
      <c r="B1693" s="55" t="s">
        <v>4</v>
      </c>
      <c r="C1693" s="55">
        <v>25</v>
      </c>
      <c r="D1693" s="55" t="s">
        <v>5</v>
      </c>
      <c r="E1693" s="57">
        <v>10020</v>
      </c>
      <c r="F1693" s="57">
        <v>10043</v>
      </c>
      <c r="G1693" s="57">
        <v>10073</v>
      </c>
      <c r="H1693" s="57">
        <v>0</v>
      </c>
      <c r="I1693" s="68">
        <f>(F1693-E1693)*C1693</f>
        <v>575</v>
      </c>
      <c r="J1693" s="68">
        <f>+(G1693-F1693)*C1693</f>
        <v>750</v>
      </c>
      <c r="K1693" s="68">
        <v>0</v>
      </c>
      <c r="L1693" s="68">
        <f t="shared" si="351"/>
        <v>1325</v>
      </c>
      <c r="M1693" s="49"/>
      <c r="N1693" s="49"/>
      <c r="O1693" s="49"/>
      <c r="P1693" s="49"/>
      <c r="Q1693" s="49"/>
      <c r="R1693" s="49"/>
      <c r="S1693" s="49"/>
      <c r="T1693" s="49"/>
      <c r="U1693" s="49"/>
      <c r="V1693" s="49"/>
      <c r="W1693" s="49"/>
      <c r="X1693" s="49"/>
      <c r="Y1693" s="49"/>
      <c r="Z1693" s="49"/>
      <c r="AA1693" s="49"/>
      <c r="AB1693" s="49"/>
      <c r="AC1693" s="49"/>
      <c r="AD1693" s="49"/>
      <c r="AE1693" s="49"/>
      <c r="AF1693" s="49"/>
      <c r="AG1693" s="49"/>
      <c r="AH1693" s="49"/>
      <c r="AI1693" s="49"/>
    </row>
    <row r="1694" spans="1:35" s="10" customFormat="1" ht="18" customHeight="1">
      <c r="A1694" s="56">
        <v>41155</v>
      </c>
      <c r="B1694" s="55" t="s">
        <v>4</v>
      </c>
      <c r="C1694" s="55">
        <v>25</v>
      </c>
      <c r="D1694" s="55" t="s">
        <v>6</v>
      </c>
      <c r="E1694" s="57">
        <v>10053</v>
      </c>
      <c r="F1694" s="57">
        <v>10053</v>
      </c>
      <c r="G1694" s="57">
        <v>0</v>
      </c>
      <c r="H1694" s="57">
        <v>0</v>
      </c>
      <c r="I1694" s="68">
        <v>0</v>
      </c>
      <c r="J1694" s="68">
        <v>0</v>
      </c>
      <c r="K1694" s="68">
        <v>0</v>
      </c>
      <c r="L1694" s="68">
        <f t="shared" si="351"/>
        <v>0</v>
      </c>
      <c r="M1694" s="49"/>
      <c r="N1694" s="49"/>
      <c r="O1694" s="49"/>
      <c r="P1694" s="49"/>
      <c r="Q1694" s="49"/>
      <c r="R1694" s="49"/>
      <c r="S1694" s="49"/>
      <c r="T1694" s="49"/>
      <c r="U1694" s="49"/>
      <c r="V1694" s="49"/>
      <c r="W1694" s="49"/>
      <c r="X1694" s="49"/>
      <c r="Y1694" s="49"/>
      <c r="Z1694" s="49"/>
      <c r="AA1694" s="49"/>
      <c r="AB1694" s="49"/>
      <c r="AC1694" s="49"/>
      <c r="AD1694" s="49"/>
      <c r="AE1694" s="49"/>
      <c r="AF1694" s="49"/>
      <c r="AG1694" s="49"/>
      <c r="AH1694" s="49"/>
      <c r="AI1694" s="49"/>
    </row>
    <row r="1695" spans="1:35" s="9" customFormat="1" ht="18" customHeight="1">
      <c r="A1695" s="56">
        <v>41152</v>
      </c>
      <c r="B1695" s="55" t="s">
        <v>4</v>
      </c>
      <c r="C1695" s="55">
        <v>25</v>
      </c>
      <c r="D1695" s="55" t="s">
        <v>6</v>
      </c>
      <c r="E1695" s="57">
        <v>10080</v>
      </c>
      <c r="F1695" s="57">
        <v>10057</v>
      </c>
      <c r="G1695" s="57">
        <v>10027</v>
      </c>
      <c r="H1695" s="57">
        <v>0</v>
      </c>
      <c r="I1695" s="68">
        <f>(E1695-F1695)*C1695</f>
        <v>575</v>
      </c>
      <c r="J1695" s="68">
        <f>+(F1695-G1695)*C1695</f>
        <v>750</v>
      </c>
      <c r="K1695" s="68">
        <v>0</v>
      </c>
      <c r="L1695" s="68">
        <f t="shared" si="351"/>
        <v>1325</v>
      </c>
      <c r="M1695" s="49"/>
      <c r="N1695" s="49"/>
      <c r="O1695" s="49"/>
      <c r="P1695" s="49"/>
      <c r="Q1695" s="49"/>
      <c r="R1695" s="49"/>
      <c r="S1695" s="49"/>
      <c r="T1695" s="49"/>
      <c r="U1695" s="49"/>
      <c r="V1695" s="49"/>
      <c r="W1695" s="49"/>
      <c r="X1695" s="49"/>
      <c r="Y1695" s="49"/>
      <c r="Z1695" s="49"/>
      <c r="AA1695" s="49"/>
      <c r="AB1695" s="49"/>
      <c r="AC1695" s="49"/>
      <c r="AD1695" s="49"/>
      <c r="AE1695" s="49"/>
      <c r="AF1695" s="49"/>
      <c r="AG1695" s="49"/>
      <c r="AH1695" s="49"/>
      <c r="AI1695" s="49"/>
    </row>
    <row r="1696" spans="1:35" s="8" customFormat="1" ht="18" customHeight="1">
      <c r="A1696" s="56">
        <v>41151</v>
      </c>
      <c r="B1696" s="55" t="s">
        <v>4</v>
      </c>
      <c r="C1696" s="55">
        <v>25</v>
      </c>
      <c r="D1696" s="55" t="s">
        <v>5</v>
      </c>
      <c r="E1696" s="57">
        <v>10000</v>
      </c>
      <c r="F1696" s="57">
        <v>10023</v>
      </c>
      <c r="G1696" s="57">
        <v>10053</v>
      </c>
      <c r="H1696" s="57">
        <v>10087</v>
      </c>
      <c r="I1696" s="68">
        <f>(F1696-E1696)*C1696</f>
        <v>575</v>
      </c>
      <c r="J1696" s="68">
        <f>+(G1696-F1696)*C1696</f>
        <v>750</v>
      </c>
      <c r="K1696" s="68">
        <f>+(H1696-G1696)*C1696</f>
        <v>850</v>
      </c>
      <c r="L1696" s="68">
        <f t="shared" si="351"/>
        <v>2175</v>
      </c>
      <c r="M1696" s="49"/>
      <c r="N1696" s="49"/>
      <c r="O1696" s="49"/>
      <c r="P1696" s="49"/>
      <c r="Q1696" s="49"/>
      <c r="R1696" s="49"/>
      <c r="S1696" s="49"/>
      <c r="T1696" s="49"/>
      <c r="U1696" s="49"/>
      <c r="V1696" s="49"/>
      <c r="W1696" s="49"/>
      <c r="X1696" s="49"/>
      <c r="Y1696" s="49"/>
      <c r="Z1696" s="49"/>
      <c r="AA1696" s="49"/>
      <c r="AB1696" s="49"/>
      <c r="AC1696" s="49"/>
      <c r="AD1696" s="49"/>
      <c r="AE1696" s="49"/>
      <c r="AF1696" s="49"/>
      <c r="AG1696" s="49"/>
      <c r="AH1696" s="49"/>
      <c r="AI1696" s="49"/>
    </row>
    <row r="1697" spans="1:35" s="7" customFormat="1" ht="18" customHeight="1">
      <c r="A1697" s="56">
        <v>41150</v>
      </c>
      <c r="B1697" s="63" t="s">
        <v>7</v>
      </c>
      <c r="C1697" s="63">
        <v>50</v>
      </c>
      <c r="D1697" s="63" t="s">
        <v>6</v>
      </c>
      <c r="E1697" s="59">
        <v>5326</v>
      </c>
      <c r="F1697" s="58">
        <v>5313</v>
      </c>
      <c r="G1697" s="58">
        <v>5293</v>
      </c>
      <c r="H1697" s="58">
        <v>5265</v>
      </c>
      <c r="I1697" s="68">
        <f>(E1697-F1697)*C1697</f>
        <v>650</v>
      </c>
      <c r="J1697" s="68">
        <f>+(F1697-G1697)*C1697</f>
        <v>1000</v>
      </c>
      <c r="K1697" s="68">
        <f>+(G1697-H1697)*C1697</f>
        <v>1400</v>
      </c>
      <c r="L1697" s="68">
        <f t="shared" si="351"/>
        <v>3050</v>
      </c>
      <c r="M1697" s="49"/>
      <c r="N1697" s="49"/>
      <c r="O1697" s="49"/>
      <c r="P1697" s="49"/>
      <c r="Q1697" s="49"/>
      <c r="R1697" s="49"/>
      <c r="S1697" s="49"/>
      <c r="T1697" s="49"/>
      <c r="U1697" s="49"/>
      <c r="V1697" s="49"/>
      <c r="W1697" s="49"/>
      <c r="X1697" s="49"/>
      <c r="Y1697" s="49"/>
      <c r="Z1697" s="49"/>
      <c r="AA1697" s="49"/>
      <c r="AB1697" s="49"/>
      <c r="AC1697" s="49"/>
      <c r="AD1697" s="49"/>
      <c r="AE1697" s="49"/>
      <c r="AF1697" s="49"/>
      <c r="AG1697" s="49"/>
      <c r="AH1697" s="49"/>
      <c r="AI1697" s="49"/>
    </row>
    <row r="1698" spans="1:35" s="4" customFormat="1" ht="18" customHeight="1">
      <c r="A1698" s="56">
        <v>41149</v>
      </c>
      <c r="B1698" s="55" t="s">
        <v>9</v>
      </c>
      <c r="C1698" s="55">
        <v>25</v>
      </c>
      <c r="D1698" s="55" t="s">
        <v>6</v>
      </c>
      <c r="E1698" s="57">
        <v>10080</v>
      </c>
      <c r="F1698" s="57">
        <v>10057</v>
      </c>
      <c r="G1698" s="57">
        <v>10027</v>
      </c>
      <c r="H1698" s="57">
        <v>9985</v>
      </c>
      <c r="I1698" s="68">
        <f>(E1698-F1698)*C1698</f>
        <v>575</v>
      </c>
      <c r="J1698" s="68">
        <f>+(F1698-G1698)*C1698</f>
        <v>750</v>
      </c>
      <c r="K1698" s="68">
        <f>+(G1698-H1698)*C1698</f>
        <v>1050</v>
      </c>
      <c r="L1698" s="68">
        <f t="shared" si="351"/>
        <v>2375</v>
      </c>
      <c r="M1698" s="49"/>
      <c r="N1698" s="49"/>
      <c r="O1698" s="49"/>
      <c r="P1698" s="49"/>
      <c r="Q1698" s="49"/>
      <c r="R1698" s="49"/>
      <c r="S1698" s="49"/>
      <c r="T1698" s="49"/>
      <c r="U1698" s="49"/>
      <c r="V1698" s="49"/>
      <c r="W1698" s="49"/>
      <c r="X1698" s="49"/>
      <c r="Y1698" s="49"/>
      <c r="Z1698" s="49"/>
      <c r="AA1698" s="49"/>
      <c r="AB1698" s="49"/>
      <c r="AC1698" s="49"/>
      <c r="AD1698" s="49"/>
      <c r="AE1698" s="49"/>
      <c r="AF1698" s="49"/>
      <c r="AG1698" s="49"/>
      <c r="AH1698" s="49"/>
      <c r="AI1698" s="49"/>
    </row>
    <row r="1699" spans="1:35" s="4" customFormat="1" ht="18" customHeight="1">
      <c r="A1699" s="56">
        <v>41148</v>
      </c>
      <c r="B1699" s="55" t="s">
        <v>4</v>
      </c>
      <c r="C1699" s="55">
        <v>25</v>
      </c>
      <c r="D1699" s="55" t="s">
        <v>5</v>
      </c>
      <c r="E1699" s="57">
        <v>10240</v>
      </c>
      <c r="F1699" s="57">
        <v>10263</v>
      </c>
      <c r="G1699" s="57">
        <v>0</v>
      </c>
      <c r="H1699" s="57">
        <v>0</v>
      </c>
      <c r="I1699" s="68">
        <f>(F1699-E1699)*C1699</f>
        <v>575</v>
      </c>
      <c r="J1699" s="68">
        <v>0</v>
      </c>
      <c r="K1699" s="68">
        <f>+(H1699-G1699)*C1699</f>
        <v>0</v>
      </c>
      <c r="L1699" s="68">
        <f t="shared" si="351"/>
        <v>575</v>
      </c>
      <c r="M1699" s="49"/>
      <c r="N1699" s="49"/>
      <c r="O1699" s="49"/>
      <c r="P1699" s="49"/>
      <c r="Q1699" s="49"/>
      <c r="R1699" s="49"/>
      <c r="S1699" s="49"/>
      <c r="T1699" s="49"/>
      <c r="U1699" s="49"/>
      <c r="V1699" s="49"/>
      <c r="W1699" s="49"/>
      <c r="X1699" s="49"/>
      <c r="Y1699" s="49"/>
      <c r="Z1699" s="49"/>
      <c r="AA1699" s="49"/>
      <c r="AB1699" s="49"/>
      <c r="AC1699" s="49"/>
      <c r="AD1699" s="49"/>
      <c r="AE1699" s="49"/>
      <c r="AF1699" s="49"/>
      <c r="AG1699" s="49"/>
      <c r="AH1699" s="49"/>
      <c r="AI1699" s="49"/>
    </row>
    <row r="1700" spans="1:35" s="4" customFormat="1" ht="18" customHeight="1">
      <c r="A1700" s="56">
        <v>41144</v>
      </c>
      <c r="B1700" s="55" t="s">
        <v>9</v>
      </c>
      <c r="C1700" s="55">
        <v>25</v>
      </c>
      <c r="D1700" s="55" t="s">
        <v>6</v>
      </c>
      <c r="E1700" s="57">
        <v>10543</v>
      </c>
      <c r="F1700" s="57">
        <v>10520</v>
      </c>
      <c r="G1700" s="57">
        <v>10490</v>
      </c>
      <c r="H1700" s="57">
        <v>10450</v>
      </c>
      <c r="I1700" s="68">
        <f>(E1700-F1700)*C1700</f>
        <v>575</v>
      </c>
      <c r="J1700" s="68">
        <f>+(F1700-G1700)*C1700</f>
        <v>750</v>
      </c>
      <c r="K1700" s="68">
        <f>+(G1700-H1700)*C1700</f>
        <v>1000</v>
      </c>
      <c r="L1700" s="68">
        <f t="shared" si="351"/>
        <v>2325</v>
      </c>
      <c r="M1700" s="49"/>
      <c r="N1700" s="49"/>
      <c r="O1700" s="49"/>
      <c r="P1700" s="49"/>
      <c r="Q1700" s="49"/>
      <c r="R1700" s="49"/>
      <c r="S1700" s="49"/>
      <c r="T1700" s="49"/>
      <c r="U1700" s="49"/>
      <c r="V1700" s="49"/>
      <c r="W1700" s="49"/>
      <c r="X1700" s="49"/>
      <c r="Y1700" s="49"/>
      <c r="Z1700" s="49"/>
      <c r="AA1700" s="49"/>
      <c r="AB1700" s="49"/>
      <c r="AC1700" s="49"/>
      <c r="AD1700" s="49"/>
      <c r="AE1700" s="49"/>
      <c r="AF1700" s="49"/>
      <c r="AG1700" s="49"/>
      <c r="AH1700" s="49"/>
      <c r="AI1700" s="49"/>
    </row>
    <row r="1701" spans="1:35" s="2" customFormat="1" ht="16.5" customHeight="1">
      <c r="A1701" s="56">
        <v>41143</v>
      </c>
      <c r="B1701" s="55" t="s">
        <v>9</v>
      </c>
      <c r="C1701" s="55">
        <v>25</v>
      </c>
      <c r="D1701" s="55" t="s">
        <v>5</v>
      </c>
      <c r="E1701" s="57">
        <v>10500</v>
      </c>
      <c r="F1701" s="57">
        <v>10523</v>
      </c>
      <c r="G1701" s="57">
        <v>10553</v>
      </c>
      <c r="H1701" s="57">
        <v>10592</v>
      </c>
      <c r="I1701" s="68">
        <f>(F1701-E1701)*C1701</f>
        <v>575</v>
      </c>
      <c r="J1701" s="68">
        <f>+(G1701-F1701)*C1701</f>
        <v>750</v>
      </c>
      <c r="K1701" s="68">
        <f>+(H1701-G1701)*C1701</f>
        <v>975</v>
      </c>
      <c r="L1701" s="68">
        <f t="shared" si="351"/>
        <v>2300</v>
      </c>
      <c r="M1701" s="49"/>
      <c r="N1701" s="49"/>
      <c r="O1701" s="49"/>
      <c r="P1701" s="49"/>
      <c r="Q1701" s="49"/>
      <c r="R1701" s="49"/>
      <c r="S1701" s="49"/>
      <c r="T1701" s="49"/>
      <c r="U1701" s="49"/>
      <c r="V1701" s="49"/>
      <c r="W1701" s="49"/>
      <c r="X1701" s="49"/>
      <c r="Y1701" s="49"/>
      <c r="Z1701" s="49"/>
      <c r="AA1701" s="49"/>
      <c r="AB1701" s="49"/>
      <c r="AC1701" s="49"/>
      <c r="AD1701" s="49"/>
      <c r="AE1701" s="49"/>
      <c r="AF1701" s="49"/>
      <c r="AG1701" s="49"/>
      <c r="AH1701" s="49"/>
      <c r="AI1701" s="49"/>
    </row>
    <row r="1702" spans="1:35" s="1" customFormat="1" ht="16.5" customHeight="1">
      <c r="A1702" s="56">
        <v>41142</v>
      </c>
      <c r="B1702" s="55" t="s">
        <v>9</v>
      </c>
      <c r="C1702" s="55">
        <v>25</v>
      </c>
      <c r="D1702" s="55" t="s">
        <v>6</v>
      </c>
      <c r="E1702" s="57">
        <v>10465</v>
      </c>
      <c r="F1702" s="57">
        <v>10442</v>
      </c>
      <c r="G1702" s="57">
        <v>10411</v>
      </c>
      <c r="H1702" s="57">
        <v>0</v>
      </c>
      <c r="I1702" s="68">
        <f>(E1702-F1702)*C1702</f>
        <v>575</v>
      </c>
      <c r="J1702" s="68">
        <f>+(F1702-G1702)*C1702</f>
        <v>775</v>
      </c>
      <c r="K1702" s="68">
        <v>0</v>
      </c>
      <c r="L1702" s="68">
        <f t="shared" si="351"/>
        <v>1350</v>
      </c>
      <c r="M1702" s="49"/>
      <c r="N1702" s="49"/>
      <c r="O1702" s="49"/>
      <c r="P1702" s="49"/>
      <c r="Q1702" s="49"/>
      <c r="R1702" s="49"/>
      <c r="S1702" s="49"/>
      <c r="T1702" s="49"/>
      <c r="U1702" s="49"/>
      <c r="V1702" s="49"/>
      <c r="W1702" s="49"/>
      <c r="X1702" s="49"/>
      <c r="Y1702" s="49"/>
      <c r="Z1702" s="49"/>
      <c r="AA1702" s="49"/>
      <c r="AB1702" s="49"/>
      <c r="AC1702" s="49"/>
      <c r="AD1702" s="49"/>
      <c r="AE1702" s="49"/>
      <c r="AF1702" s="49"/>
      <c r="AG1702" s="49"/>
      <c r="AH1702" s="49"/>
      <c r="AI1702" s="49"/>
    </row>
    <row r="1703" spans="1:35" s="4" customFormat="1" ht="18" customHeight="1">
      <c r="A1703" s="56">
        <v>41138</v>
      </c>
      <c r="B1703" s="55" t="s">
        <v>4</v>
      </c>
      <c r="C1703" s="55">
        <v>25</v>
      </c>
      <c r="D1703" s="55" t="s">
        <v>5</v>
      </c>
      <c r="E1703" s="57">
        <v>10550</v>
      </c>
      <c r="F1703" s="57">
        <v>10439.85</v>
      </c>
      <c r="G1703" s="57">
        <v>0</v>
      </c>
      <c r="H1703" s="57">
        <v>0</v>
      </c>
      <c r="I1703" s="76">
        <f>(F1703-E1703)*C1703</f>
        <v>-2753.749999999991</v>
      </c>
      <c r="J1703" s="76">
        <v>0</v>
      </c>
      <c r="K1703" s="76">
        <f>+(H1703-G1703)*C1703</f>
        <v>0</v>
      </c>
      <c r="L1703" s="76">
        <f t="shared" si="351"/>
        <v>-2753.749999999991</v>
      </c>
      <c r="M1703" s="49"/>
      <c r="N1703" s="49"/>
      <c r="O1703" s="49"/>
      <c r="P1703" s="49"/>
      <c r="Q1703" s="49"/>
      <c r="R1703" s="49"/>
      <c r="S1703" s="49"/>
      <c r="T1703" s="49"/>
      <c r="U1703" s="49"/>
      <c r="V1703" s="49"/>
      <c r="W1703" s="49"/>
      <c r="X1703" s="49"/>
      <c r="Y1703" s="49"/>
      <c r="Z1703" s="49"/>
      <c r="AA1703" s="49"/>
      <c r="AB1703" s="49"/>
      <c r="AC1703" s="49"/>
      <c r="AD1703" s="49"/>
      <c r="AE1703" s="49"/>
      <c r="AF1703" s="49"/>
      <c r="AG1703" s="49"/>
      <c r="AH1703" s="49"/>
      <c r="AI1703" s="49"/>
    </row>
    <row r="1704" spans="1:35" s="1" customFormat="1" ht="16.5" customHeight="1">
      <c r="A1704" s="56">
        <v>41137</v>
      </c>
      <c r="B1704" s="55" t="s">
        <v>9</v>
      </c>
      <c r="C1704" s="55">
        <v>25</v>
      </c>
      <c r="D1704" s="55" t="s">
        <v>6</v>
      </c>
      <c r="E1704" s="57">
        <v>10503</v>
      </c>
      <c r="F1704" s="57">
        <v>10481</v>
      </c>
      <c r="G1704" s="57">
        <v>10455</v>
      </c>
      <c r="H1704" s="55">
        <v>10410</v>
      </c>
      <c r="I1704" s="68">
        <f>(E1704-F1704)*C1704</f>
        <v>550</v>
      </c>
      <c r="J1704" s="68">
        <f>+(F1704-G1704)*C1704</f>
        <v>650</v>
      </c>
      <c r="K1704" s="68">
        <f>+(G1704-H1704)*C1704</f>
        <v>1125</v>
      </c>
      <c r="L1704" s="68">
        <f t="shared" si="351"/>
        <v>2325</v>
      </c>
      <c r="M1704" s="49"/>
      <c r="N1704" s="49"/>
      <c r="O1704" s="49"/>
      <c r="P1704" s="49"/>
      <c r="Q1704" s="49"/>
      <c r="R1704" s="49"/>
      <c r="S1704" s="49"/>
      <c r="T1704" s="49"/>
      <c r="U1704" s="49"/>
      <c r="V1704" s="49"/>
      <c r="W1704" s="49"/>
      <c r="X1704" s="49"/>
      <c r="Y1704" s="49"/>
      <c r="Z1704" s="49"/>
      <c r="AA1704" s="49"/>
      <c r="AB1704" s="49"/>
      <c r="AC1704" s="49"/>
      <c r="AD1704" s="49"/>
      <c r="AE1704" s="49"/>
      <c r="AF1704" s="49"/>
      <c r="AG1704" s="49"/>
      <c r="AH1704" s="49"/>
      <c r="AI1704" s="49"/>
    </row>
    <row r="1705" spans="1:35" s="1" customFormat="1" ht="16.5" customHeight="1">
      <c r="A1705" s="56">
        <v>41135</v>
      </c>
      <c r="B1705" s="63" t="s">
        <v>7</v>
      </c>
      <c r="C1705" s="63">
        <v>50</v>
      </c>
      <c r="D1705" s="63" t="s">
        <v>6</v>
      </c>
      <c r="E1705" s="59">
        <v>5403</v>
      </c>
      <c r="F1705" s="58">
        <v>5403</v>
      </c>
      <c r="G1705" s="58">
        <v>0</v>
      </c>
      <c r="H1705" s="58">
        <v>0</v>
      </c>
      <c r="I1705" s="68">
        <v>0</v>
      </c>
      <c r="J1705" s="68">
        <v>0</v>
      </c>
      <c r="K1705" s="68">
        <v>0</v>
      </c>
      <c r="L1705" s="68">
        <f t="shared" si="351"/>
        <v>0</v>
      </c>
      <c r="M1705" s="49"/>
      <c r="N1705" s="49"/>
      <c r="O1705" s="49"/>
      <c r="P1705" s="49"/>
      <c r="Q1705" s="49"/>
      <c r="R1705" s="49"/>
      <c r="S1705" s="49"/>
      <c r="T1705" s="49"/>
      <c r="U1705" s="49"/>
      <c r="V1705" s="49"/>
      <c r="W1705" s="49"/>
      <c r="X1705" s="49"/>
      <c r="Y1705" s="49"/>
      <c r="Z1705" s="49"/>
      <c r="AA1705" s="49"/>
      <c r="AB1705" s="49"/>
      <c r="AC1705" s="49"/>
      <c r="AD1705" s="49"/>
      <c r="AE1705" s="49"/>
      <c r="AF1705" s="49"/>
      <c r="AG1705" s="49"/>
      <c r="AH1705" s="49"/>
      <c r="AI1705" s="49"/>
    </row>
    <row r="1706" spans="1:35" s="1" customFormat="1" ht="16.5" customHeight="1">
      <c r="A1706" s="56">
        <v>41134</v>
      </c>
      <c r="B1706" s="63" t="s">
        <v>4</v>
      </c>
      <c r="C1706" s="63">
        <v>25</v>
      </c>
      <c r="D1706" s="63" t="s">
        <v>5</v>
      </c>
      <c r="E1706" s="59">
        <v>10397</v>
      </c>
      <c r="F1706" s="58">
        <v>10420</v>
      </c>
      <c r="G1706" s="58">
        <v>10450</v>
      </c>
      <c r="H1706" s="58">
        <v>10479</v>
      </c>
      <c r="I1706" s="68">
        <f>(F1706-E1706)*C1706</f>
        <v>575</v>
      </c>
      <c r="J1706" s="68">
        <f>+(G1706-F1706)*C1706</f>
        <v>750</v>
      </c>
      <c r="K1706" s="68">
        <f>+(H1706-G1706)*C1706</f>
        <v>725</v>
      </c>
      <c r="L1706" s="68">
        <f aca="true" t="shared" si="352" ref="L1706:L1736">+I1706+J1706+K1706</f>
        <v>2050</v>
      </c>
      <c r="M1706" s="49"/>
      <c r="N1706" s="49"/>
      <c r="O1706" s="49"/>
      <c r="P1706" s="49"/>
      <c r="Q1706" s="49"/>
      <c r="R1706" s="49"/>
      <c r="S1706" s="49"/>
      <c r="T1706" s="49"/>
      <c r="U1706" s="49"/>
      <c r="V1706" s="49"/>
      <c r="W1706" s="49"/>
      <c r="X1706" s="49"/>
      <c r="Y1706" s="49"/>
      <c r="Z1706" s="49"/>
      <c r="AA1706" s="49"/>
      <c r="AB1706" s="49"/>
      <c r="AC1706" s="49"/>
      <c r="AD1706" s="49"/>
      <c r="AE1706" s="49"/>
      <c r="AF1706" s="49"/>
      <c r="AG1706" s="49"/>
      <c r="AH1706" s="49"/>
      <c r="AI1706" s="49"/>
    </row>
    <row r="1707" spans="1:35" s="1" customFormat="1" ht="16.5" customHeight="1">
      <c r="A1707" s="56">
        <v>41131</v>
      </c>
      <c r="B1707" s="63" t="s">
        <v>7</v>
      </c>
      <c r="C1707" s="63">
        <v>50</v>
      </c>
      <c r="D1707" s="63" t="s">
        <v>5</v>
      </c>
      <c r="E1707" s="59">
        <v>5340</v>
      </c>
      <c r="F1707" s="58">
        <v>5353</v>
      </c>
      <c r="G1707" s="58">
        <v>5373</v>
      </c>
      <c r="H1707" s="58">
        <v>5403</v>
      </c>
      <c r="I1707" s="68">
        <f>(F1707-E1707)*C1707</f>
        <v>650</v>
      </c>
      <c r="J1707" s="68">
        <f>+(G1707-F1707)*C1707</f>
        <v>1000</v>
      </c>
      <c r="K1707" s="68">
        <f>+(H1707-G1707)*C1707</f>
        <v>1500</v>
      </c>
      <c r="L1707" s="68">
        <f t="shared" si="352"/>
        <v>3150</v>
      </c>
      <c r="M1707" s="49"/>
      <c r="N1707" s="49"/>
      <c r="O1707" s="49"/>
      <c r="P1707" s="49"/>
      <c r="Q1707" s="49"/>
      <c r="R1707" s="49"/>
      <c r="S1707" s="49"/>
      <c r="T1707" s="49"/>
      <c r="U1707" s="49"/>
      <c r="V1707" s="49"/>
      <c r="W1707" s="49"/>
      <c r="X1707" s="49"/>
      <c r="Y1707" s="49"/>
      <c r="Z1707" s="49"/>
      <c r="AA1707" s="49"/>
      <c r="AB1707" s="49"/>
      <c r="AC1707" s="49"/>
      <c r="AD1707" s="49"/>
      <c r="AE1707" s="49"/>
      <c r="AF1707" s="49"/>
      <c r="AG1707" s="49"/>
      <c r="AH1707" s="49"/>
      <c r="AI1707" s="49"/>
    </row>
    <row r="1708" spans="1:35" s="1" customFormat="1" ht="16.5" customHeight="1">
      <c r="A1708" s="56">
        <v>41129</v>
      </c>
      <c r="B1708" s="63" t="s">
        <v>4</v>
      </c>
      <c r="C1708" s="63">
        <v>25</v>
      </c>
      <c r="D1708" s="63" t="s">
        <v>6</v>
      </c>
      <c r="E1708" s="59">
        <v>10615</v>
      </c>
      <c r="F1708" s="58">
        <v>10595</v>
      </c>
      <c r="G1708" s="58">
        <v>10565</v>
      </c>
      <c r="H1708" s="58">
        <v>10535</v>
      </c>
      <c r="I1708" s="68">
        <f>(E1708-F1708)*C1708</f>
        <v>500</v>
      </c>
      <c r="J1708" s="68">
        <f>+(F1708-G1708)*C1708</f>
        <v>750</v>
      </c>
      <c r="K1708" s="68">
        <f>+(G1708-H1708)*C1708</f>
        <v>750</v>
      </c>
      <c r="L1708" s="68">
        <f t="shared" si="352"/>
        <v>2000</v>
      </c>
      <c r="M1708" s="49"/>
      <c r="N1708" s="49"/>
      <c r="O1708" s="49"/>
      <c r="P1708" s="49"/>
      <c r="Q1708" s="49"/>
      <c r="R1708" s="49"/>
      <c r="S1708" s="49"/>
      <c r="T1708" s="49"/>
      <c r="U1708" s="49"/>
      <c r="V1708" s="49"/>
      <c r="W1708" s="49"/>
      <c r="X1708" s="49"/>
      <c r="Y1708" s="49"/>
      <c r="Z1708" s="49"/>
      <c r="AA1708" s="49"/>
      <c r="AB1708" s="49"/>
      <c r="AC1708" s="49"/>
      <c r="AD1708" s="49"/>
      <c r="AE1708" s="49"/>
      <c r="AF1708" s="49"/>
      <c r="AG1708" s="49"/>
      <c r="AH1708" s="49"/>
      <c r="AI1708" s="49"/>
    </row>
    <row r="1709" spans="1:35" s="2" customFormat="1" ht="16.5" customHeight="1">
      <c r="A1709" s="56">
        <v>41129</v>
      </c>
      <c r="B1709" s="63" t="s">
        <v>7</v>
      </c>
      <c r="C1709" s="63">
        <v>50</v>
      </c>
      <c r="D1709" s="63" t="s">
        <v>5</v>
      </c>
      <c r="E1709" s="59">
        <v>5370</v>
      </c>
      <c r="F1709" s="58">
        <v>5383</v>
      </c>
      <c r="G1709" s="58">
        <v>0</v>
      </c>
      <c r="H1709" s="58">
        <v>0</v>
      </c>
      <c r="I1709" s="68">
        <f>(F1709-E1709)*C1709</f>
        <v>650</v>
      </c>
      <c r="J1709" s="68">
        <v>0</v>
      </c>
      <c r="K1709" s="68">
        <v>0</v>
      </c>
      <c r="L1709" s="68">
        <f t="shared" si="352"/>
        <v>650</v>
      </c>
      <c r="M1709" s="49"/>
      <c r="N1709" s="49"/>
      <c r="O1709" s="49"/>
      <c r="P1709" s="49"/>
      <c r="Q1709" s="49"/>
      <c r="R1709" s="49"/>
      <c r="S1709" s="49"/>
      <c r="T1709" s="49"/>
      <c r="U1709" s="49"/>
      <c r="V1709" s="49"/>
      <c r="W1709" s="49"/>
      <c r="X1709" s="49"/>
      <c r="Y1709" s="49"/>
      <c r="Z1709" s="49"/>
      <c r="AA1709" s="49"/>
      <c r="AB1709" s="49"/>
      <c r="AC1709" s="49"/>
      <c r="AD1709" s="49"/>
      <c r="AE1709" s="49"/>
      <c r="AF1709" s="49"/>
      <c r="AG1709" s="49"/>
      <c r="AH1709" s="49"/>
      <c r="AI1709" s="49"/>
    </row>
    <row r="1710" spans="1:35" s="2" customFormat="1" ht="16.5" customHeight="1">
      <c r="A1710" s="56">
        <v>41127</v>
      </c>
      <c r="B1710" s="63" t="s">
        <v>4</v>
      </c>
      <c r="C1710" s="63">
        <v>25</v>
      </c>
      <c r="D1710" s="63" t="s">
        <v>5</v>
      </c>
      <c r="E1710" s="59">
        <v>10530</v>
      </c>
      <c r="F1710" s="58">
        <v>10553</v>
      </c>
      <c r="G1710" s="58">
        <v>10583</v>
      </c>
      <c r="H1710" s="58">
        <v>10625</v>
      </c>
      <c r="I1710" s="68">
        <f>(F1710-E1710)*C1710</f>
        <v>575</v>
      </c>
      <c r="J1710" s="68">
        <f>+(G1710-F1710)*C1710</f>
        <v>750</v>
      </c>
      <c r="K1710" s="68">
        <f>+(H1710-G1710)*C1710</f>
        <v>1050</v>
      </c>
      <c r="L1710" s="68">
        <f t="shared" si="352"/>
        <v>2375</v>
      </c>
      <c r="M1710" s="49"/>
      <c r="N1710" s="49"/>
      <c r="O1710" s="49"/>
      <c r="P1710" s="49"/>
      <c r="Q1710" s="49"/>
      <c r="R1710" s="49"/>
      <c r="S1710" s="49"/>
      <c r="T1710" s="49"/>
      <c r="U1710" s="49"/>
      <c r="V1710" s="49"/>
      <c r="W1710" s="49"/>
      <c r="X1710" s="49"/>
      <c r="Y1710" s="49"/>
      <c r="Z1710" s="49"/>
      <c r="AA1710" s="49"/>
      <c r="AB1710" s="49"/>
      <c r="AC1710" s="49"/>
      <c r="AD1710" s="49"/>
      <c r="AE1710" s="49"/>
      <c r="AF1710" s="49"/>
      <c r="AG1710" s="49"/>
      <c r="AH1710" s="49"/>
      <c r="AI1710" s="49"/>
    </row>
    <row r="1711" spans="1:35" s="2" customFormat="1" ht="16.5" customHeight="1">
      <c r="A1711" s="56">
        <v>41124</v>
      </c>
      <c r="B1711" s="63" t="s">
        <v>4</v>
      </c>
      <c r="C1711" s="63">
        <v>25</v>
      </c>
      <c r="D1711" s="63" t="s">
        <v>5</v>
      </c>
      <c r="E1711" s="59">
        <v>10320</v>
      </c>
      <c r="F1711" s="58">
        <v>10343</v>
      </c>
      <c r="G1711" s="58">
        <v>10373</v>
      </c>
      <c r="H1711" s="58">
        <v>10408</v>
      </c>
      <c r="I1711" s="68">
        <f>(F1711-E1711)*C1711</f>
        <v>575</v>
      </c>
      <c r="J1711" s="68">
        <f>+(G1711-F1711)*C1711</f>
        <v>750</v>
      </c>
      <c r="K1711" s="68">
        <f>+(H1711-G1711)*C1711</f>
        <v>875</v>
      </c>
      <c r="L1711" s="68">
        <f t="shared" si="352"/>
        <v>2200</v>
      </c>
      <c r="M1711" s="49"/>
      <c r="N1711" s="49"/>
      <c r="O1711" s="49"/>
      <c r="P1711" s="49"/>
      <c r="Q1711" s="49"/>
      <c r="R1711" s="49"/>
      <c r="S1711" s="49"/>
      <c r="T1711" s="49"/>
      <c r="U1711" s="49"/>
      <c r="V1711" s="49"/>
      <c r="W1711" s="49"/>
      <c r="X1711" s="49"/>
      <c r="Y1711" s="49"/>
      <c r="Z1711" s="49"/>
      <c r="AA1711" s="49"/>
      <c r="AB1711" s="49"/>
      <c r="AC1711" s="49"/>
      <c r="AD1711" s="49"/>
      <c r="AE1711" s="49"/>
      <c r="AF1711" s="49"/>
      <c r="AG1711" s="49"/>
      <c r="AH1711" s="49"/>
      <c r="AI1711" s="49"/>
    </row>
    <row r="1712" spans="1:35" s="2" customFormat="1" ht="16.5" customHeight="1">
      <c r="A1712" s="56">
        <v>41123</v>
      </c>
      <c r="B1712" s="63" t="s">
        <v>7</v>
      </c>
      <c r="C1712" s="63">
        <v>50</v>
      </c>
      <c r="D1712" s="63" t="s">
        <v>5</v>
      </c>
      <c r="E1712" s="59">
        <v>5245</v>
      </c>
      <c r="F1712" s="58">
        <v>5252</v>
      </c>
      <c r="G1712" s="58">
        <v>0</v>
      </c>
      <c r="H1712" s="58">
        <v>0</v>
      </c>
      <c r="I1712" s="68">
        <f>(F1712-E1712)*C1712</f>
        <v>350</v>
      </c>
      <c r="J1712" s="68">
        <v>0</v>
      </c>
      <c r="K1712" s="68">
        <f>+(H1712-G1712)*C1712</f>
        <v>0</v>
      </c>
      <c r="L1712" s="68">
        <f t="shared" si="352"/>
        <v>350</v>
      </c>
      <c r="M1712" s="49"/>
      <c r="N1712" s="49"/>
      <c r="O1712" s="49"/>
      <c r="P1712" s="49"/>
      <c r="Q1712" s="49"/>
      <c r="R1712" s="49"/>
      <c r="S1712" s="49"/>
      <c r="T1712" s="49"/>
      <c r="U1712" s="49"/>
      <c r="V1712" s="49"/>
      <c r="W1712" s="49"/>
      <c r="X1712" s="49"/>
      <c r="Y1712" s="49"/>
      <c r="Z1712" s="49"/>
      <c r="AA1712" s="49"/>
      <c r="AB1712" s="49"/>
      <c r="AC1712" s="49"/>
      <c r="AD1712" s="49"/>
      <c r="AE1712" s="49"/>
      <c r="AF1712" s="49"/>
      <c r="AG1712" s="49"/>
      <c r="AH1712" s="49"/>
      <c r="AI1712" s="49"/>
    </row>
    <row r="1713" spans="1:35" s="2" customFormat="1" ht="16.5" customHeight="1">
      <c r="A1713" s="56">
        <v>41122</v>
      </c>
      <c r="B1713" s="63" t="s">
        <v>4</v>
      </c>
      <c r="C1713" s="63">
        <v>25</v>
      </c>
      <c r="D1713" s="63" t="s">
        <v>6</v>
      </c>
      <c r="E1713" s="59">
        <v>10473</v>
      </c>
      <c r="F1713" s="58">
        <v>10450</v>
      </c>
      <c r="G1713" s="58">
        <v>10428</v>
      </c>
      <c r="H1713" s="58">
        <v>10380</v>
      </c>
      <c r="I1713" s="68">
        <f>(E1713-F1713)*C1713</f>
        <v>575</v>
      </c>
      <c r="J1713" s="68">
        <f>+(F1713-G1713)*C1713</f>
        <v>550</v>
      </c>
      <c r="K1713" s="68">
        <f>+(G1713-H1713)*C1713</f>
        <v>1200</v>
      </c>
      <c r="L1713" s="68">
        <f t="shared" si="352"/>
        <v>2325</v>
      </c>
      <c r="M1713" s="49"/>
      <c r="N1713" s="49"/>
      <c r="O1713" s="49"/>
      <c r="P1713" s="49"/>
      <c r="Q1713" s="49"/>
      <c r="R1713" s="49"/>
      <c r="S1713" s="49"/>
      <c r="T1713" s="49"/>
      <c r="U1713" s="49"/>
      <c r="V1713" s="49"/>
      <c r="W1713" s="49"/>
      <c r="X1713" s="49"/>
      <c r="Y1713" s="49"/>
      <c r="Z1713" s="49"/>
      <c r="AA1713" s="49"/>
      <c r="AB1713" s="49"/>
      <c r="AC1713" s="49"/>
      <c r="AD1713" s="49"/>
      <c r="AE1713" s="49"/>
      <c r="AF1713" s="49"/>
      <c r="AG1713" s="49"/>
      <c r="AH1713" s="49"/>
      <c r="AI1713" s="49"/>
    </row>
    <row r="1714" spans="1:35" s="2" customFormat="1" ht="16.5" customHeight="1">
      <c r="A1714" s="56">
        <v>41121</v>
      </c>
      <c r="B1714" s="63" t="s">
        <v>4</v>
      </c>
      <c r="C1714" s="63">
        <v>25</v>
      </c>
      <c r="D1714" s="63" t="s">
        <v>6</v>
      </c>
      <c r="E1714" s="59">
        <v>10413</v>
      </c>
      <c r="F1714" s="58">
        <v>10390</v>
      </c>
      <c r="G1714" s="58">
        <v>10360</v>
      </c>
      <c r="H1714" s="58">
        <v>10320</v>
      </c>
      <c r="I1714" s="68">
        <f>(E1714-F1714)*C1714</f>
        <v>575</v>
      </c>
      <c r="J1714" s="68">
        <f>+(F1714-G1714)*C1714</f>
        <v>750</v>
      </c>
      <c r="K1714" s="68">
        <f>+(G1714-H1714)*C1714</f>
        <v>1000</v>
      </c>
      <c r="L1714" s="68">
        <f t="shared" si="352"/>
        <v>2325</v>
      </c>
      <c r="M1714" s="49"/>
      <c r="N1714" s="49"/>
      <c r="O1714" s="49"/>
      <c r="P1714" s="49"/>
      <c r="Q1714" s="49"/>
      <c r="R1714" s="49"/>
      <c r="S1714" s="49"/>
      <c r="T1714" s="49"/>
      <c r="U1714" s="49"/>
      <c r="V1714" s="49"/>
      <c r="W1714" s="49"/>
      <c r="X1714" s="49"/>
      <c r="Y1714" s="49"/>
      <c r="Z1714" s="49"/>
      <c r="AA1714" s="49"/>
      <c r="AB1714" s="49"/>
      <c r="AC1714" s="49"/>
      <c r="AD1714" s="49"/>
      <c r="AE1714" s="49"/>
      <c r="AF1714" s="49"/>
      <c r="AG1714" s="49"/>
      <c r="AH1714" s="49"/>
      <c r="AI1714" s="49"/>
    </row>
    <row r="1715" spans="1:35" s="2" customFormat="1" ht="16.5" customHeight="1">
      <c r="A1715" s="56">
        <v>41120</v>
      </c>
      <c r="B1715" s="63" t="s">
        <v>4</v>
      </c>
      <c r="C1715" s="63">
        <v>25</v>
      </c>
      <c r="D1715" s="63" t="s">
        <v>5</v>
      </c>
      <c r="E1715" s="59">
        <v>10400</v>
      </c>
      <c r="F1715" s="58">
        <v>10423</v>
      </c>
      <c r="G1715" s="58">
        <v>10453</v>
      </c>
      <c r="H1715" s="58">
        <v>10486</v>
      </c>
      <c r="I1715" s="68">
        <f>(F1715-E1715)*C1715</f>
        <v>575</v>
      </c>
      <c r="J1715" s="68">
        <f>+(G1715-F1715)*C1715</f>
        <v>750</v>
      </c>
      <c r="K1715" s="68">
        <f>+(H1715-G1715)*C1715</f>
        <v>825</v>
      </c>
      <c r="L1715" s="68">
        <f t="shared" si="352"/>
        <v>2150</v>
      </c>
      <c r="M1715" s="49"/>
      <c r="N1715" s="49"/>
      <c r="O1715" s="49"/>
      <c r="P1715" s="49"/>
      <c r="Q1715" s="49"/>
      <c r="R1715" s="49"/>
      <c r="S1715" s="49"/>
      <c r="T1715" s="49"/>
      <c r="U1715" s="49"/>
      <c r="V1715" s="49"/>
      <c r="W1715" s="49"/>
      <c r="X1715" s="49"/>
      <c r="Y1715" s="49"/>
      <c r="Z1715" s="49"/>
      <c r="AA1715" s="49"/>
      <c r="AB1715" s="49"/>
      <c r="AC1715" s="49"/>
      <c r="AD1715" s="49"/>
      <c r="AE1715" s="49"/>
      <c r="AF1715" s="49"/>
      <c r="AG1715" s="49"/>
      <c r="AH1715" s="49"/>
      <c r="AI1715" s="49"/>
    </row>
    <row r="1716" spans="1:35" s="2" customFormat="1" ht="16.5" customHeight="1">
      <c r="A1716" s="56">
        <v>41117</v>
      </c>
      <c r="B1716" s="63" t="s">
        <v>4</v>
      </c>
      <c r="C1716" s="63">
        <v>25</v>
      </c>
      <c r="D1716" s="63" t="s">
        <v>6</v>
      </c>
      <c r="E1716" s="59">
        <v>10433</v>
      </c>
      <c r="F1716" s="58">
        <v>10410</v>
      </c>
      <c r="G1716" s="58">
        <v>10380</v>
      </c>
      <c r="H1716" s="58">
        <v>10310</v>
      </c>
      <c r="I1716" s="68">
        <f>(E1716-F1716)*C1716</f>
        <v>575</v>
      </c>
      <c r="J1716" s="68">
        <f>+(F1716-G1716)*C1716</f>
        <v>750</v>
      </c>
      <c r="K1716" s="68">
        <f>+(G1716-H1716)*C1716</f>
        <v>1750</v>
      </c>
      <c r="L1716" s="68">
        <f t="shared" si="352"/>
        <v>3075</v>
      </c>
      <c r="M1716" s="49"/>
      <c r="N1716" s="49"/>
      <c r="O1716" s="49"/>
      <c r="P1716" s="49"/>
      <c r="Q1716" s="49"/>
      <c r="R1716" s="49"/>
      <c r="S1716" s="49"/>
      <c r="T1716" s="49"/>
      <c r="U1716" s="49"/>
      <c r="V1716" s="49"/>
      <c r="W1716" s="49"/>
      <c r="X1716" s="49"/>
      <c r="Y1716" s="49"/>
      <c r="Z1716" s="49"/>
      <c r="AA1716" s="49"/>
      <c r="AB1716" s="49"/>
      <c r="AC1716" s="49"/>
      <c r="AD1716" s="49"/>
      <c r="AE1716" s="49"/>
      <c r="AF1716" s="49"/>
      <c r="AG1716" s="49"/>
      <c r="AH1716" s="49"/>
      <c r="AI1716" s="49"/>
    </row>
    <row r="1717" spans="1:35" s="2" customFormat="1" ht="16.5" customHeight="1">
      <c r="A1717" s="56">
        <v>41115</v>
      </c>
      <c r="B1717" s="63" t="s">
        <v>4</v>
      </c>
      <c r="C1717" s="63">
        <v>25</v>
      </c>
      <c r="D1717" s="63" t="s">
        <v>5</v>
      </c>
      <c r="E1717" s="59">
        <v>10260</v>
      </c>
      <c r="F1717" s="58">
        <v>10280</v>
      </c>
      <c r="G1717" s="58">
        <v>10305</v>
      </c>
      <c r="H1717" s="58">
        <v>10337.9</v>
      </c>
      <c r="I1717" s="68">
        <f>(F1717-E1717)*C1717</f>
        <v>500</v>
      </c>
      <c r="J1717" s="68">
        <f>+(G1717-F1717)*C1717</f>
        <v>625</v>
      </c>
      <c r="K1717" s="68">
        <f>+(H1717-G1717)*C1717</f>
        <v>822.4999999999909</v>
      </c>
      <c r="L1717" s="68">
        <f t="shared" si="352"/>
        <v>1947.499999999991</v>
      </c>
      <c r="M1717" s="49"/>
      <c r="N1717" s="49"/>
      <c r="O1717" s="49"/>
      <c r="P1717" s="49"/>
      <c r="Q1717" s="49"/>
      <c r="R1717" s="49"/>
      <c r="S1717" s="49"/>
      <c r="T1717" s="49"/>
      <c r="U1717" s="49"/>
      <c r="V1717" s="49"/>
      <c r="W1717" s="49"/>
      <c r="X1717" s="49"/>
      <c r="Y1717" s="49"/>
      <c r="Z1717" s="49"/>
      <c r="AA1717" s="49"/>
      <c r="AB1717" s="49"/>
      <c r="AC1717" s="49"/>
      <c r="AD1717" s="49"/>
      <c r="AE1717" s="49"/>
      <c r="AF1717" s="49"/>
      <c r="AG1717" s="49"/>
      <c r="AH1717" s="49"/>
      <c r="AI1717" s="49"/>
    </row>
    <row r="1718" spans="1:35" s="2" customFormat="1" ht="16.5" customHeight="1">
      <c r="A1718" s="56">
        <v>41115</v>
      </c>
      <c r="B1718" s="63" t="s">
        <v>4</v>
      </c>
      <c r="C1718" s="63">
        <v>25</v>
      </c>
      <c r="D1718" s="63" t="s">
        <v>6</v>
      </c>
      <c r="E1718" s="59">
        <v>10250</v>
      </c>
      <c r="F1718" s="58">
        <v>10250</v>
      </c>
      <c r="G1718" s="58">
        <v>0</v>
      </c>
      <c r="H1718" s="58">
        <v>0</v>
      </c>
      <c r="I1718" s="68">
        <v>0</v>
      </c>
      <c r="J1718" s="68">
        <v>0</v>
      </c>
      <c r="K1718" s="68">
        <v>0</v>
      </c>
      <c r="L1718" s="68">
        <f t="shared" si="352"/>
        <v>0</v>
      </c>
      <c r="M1718" s="49"/>
      <c r="N1718" s="49"/>
      <c r="O1718" s="49"/>
      <c r="P1718" s="49"/>
      <c r="Q1718" s="49"/>
      <c r="R1718" s="49"/>
      <c r="S1718" s="49"/>
      <c r="T1718" s="49"/>
      <c r="U1718" s="49"/>
      <c r="V1718" s="49"/>
      <c r="W1718" s="49"/>
      <c r="X1718" s="49"/>
      <c r="Y1718" s="49"/>
      <c r="Z1718" s="49"/>
      <c r="AA1718" s="49"/>
      <c r="AB1718" s="49"/>
      <c r="AC1718" s="49"/>
      <c r="AD1718" s="49"/>
      <c r="AE1718" s="49"/>
      <c r="AF1718" s="49"/>
      <c r="AG1718" s="49"/>
      <c r="AH1718" s="49"/>
      <c r="AI1718" s="49"/>
    </row>
    <row r="1719" spans="1:35" s="2" customFormat="1" ht="16.5" customHeight="1">
      <c r="A1719" s="56">
        <v>41114</v>
      </c>
      <c r="B1719" s="63" t="s">
        <v>7</v>
      </c>
      <c r="C1719" s="63">
        <v>50</v>
      </c>
      <c r="D1719" s="63" t="s">
        <v>6</v>
      </c>
      <c r="E1719" s="59">
        <v>5125</v>
      </c>
      <c r="F1719" s="58">
        <v>5111</v>
      </c>
      <c r="G1719" s="58">
        <v>5091</v>
      </c>
      <c r="H1719" s="58">
        <v>0</v>
      </c>
      <c r="I1719" s="68">
        <f>(E1719-F1719)*C1719</f>
        <v>700</v>
      </c>
      <c r="J1719" s="68">
        <f>+(F1719-G1719)*C1719</f>
        <v>1000</v>
      </c>
      <c r="K1719" s="68">
        <v>0</v>
      </c>
      <c r="L1719" s="68">
        <f t="shared" si="352"/>
        <v>1700</v>
      </c>
      <c r="M1719" s="49"/>
      <c r="N1719" s="49"/>
      <c r="O1719" s="49"/>
      <c r="P1719" s="49"/>
      <c r="Q1719" s="49"/>
      <c r="R1719" s="49"/>
      <c r="S1719" s="49"/>
      <c r="T1719" s="49"/>
      <c r="U1719" s="49"/>
      <c r="V1719" s="49"/>
      <c r="W1719" s="49"/>
      <c r="X1719" s="49"/>
      <c r="Y1719" s="49"/>
      <c r="Z1719" s="49"/>
      <c r="AA1719" s="49"/>
      <c r="AB1719" s="49"/>
      <c r="AC1719" s="49"/>
      <c r="AD1719" s="49"/>
      <c r="AE1719" s="49"/>
      <c r="AF1719" s="49"/>
      <c r="AG1719" s="49"/>
      <c r="AH1719" s="49"/>
      <c r="AI1719" s="49"/>
    </row>
    <row r="1720" spans="1:35" s="2" customFormat="1" ht="16.5" customHeight="1">
      <c r="A1720" s="56">
        <v>41113</v>
      </c>
      <c r="B1720" s="63" t="s">
        <v>4</v>
      </c>
      <c r="C1720" s="63">
        <v>25</v>
      </c>
      <c r="D1720" s="63" t="s">
        <v>6</v>
      </c>
      <c r="E1720" s="59">
        <v>10340</v>
      </c>
      <c r="F1720" s="58">
        <v>10317</v>
      </c>
      <c r="G1720" s="58">
        <v>10287</v>
      </c>
      <c r="H1720" s="58">
        <v>0</v>
      </c>
      <c r="I1720" s="68">
        <f>(E1720-F1720)*C1720</f>
        <v>575</v>
      </c>
      <c r="J1720" s="68">
        <f>+(F1720-G1720)*C1720</f>
        <v>750</v>
      </c>
      <c r="K1720" s="68">
        <v>0</v>
      </c>
      <c r="L1720" s="68">
        <f t="shared" si="352"/>
        <v>1325</v>
      </c>
      <c r="M1720" s="49"/>
      <c r="N1720" s="49"/>
      <c r="O1720" s="49"/>
      <c r="P1720" s="49"/>
      <c r="Q1720" s="49"/>
      <c r="R1720" s="49"/>
      <c r="S1720" s="49"/>
      <c r="T1720" s="49"/>
      <c r="U1720" s="49"/>
      <c r="V1720" s="49"/>
      <c r="W1720" s="49"/>
      <c r="X1720" s="49"/>
      <c r="Y1720" s="49"/>
      <c r="Z1720" s="49"/>
      <c r="AA1720" s="49"/>
      <c r="AB1720" s="49"/>
      <c r="AC1720" s="49"/>
      <c r="AD1720" s="49"/>
      <c r="AE1720" s="49"/>
      <c r="AF1720" s="49"/>
      <c r="AG1720" s="49"/>
      <c r="AH1720" s="49"/>
      <c r="AI1720" s="49"/>
    </row>
    <row r="1721" spans="1:35" s="2" customFormat="1" ht="16.5" customHeight="1">
      <c r="A1721" s="56">
        <v>41110</v>
      </c>
      <c r="B1721" s="63" t="s">
        <v>4</v>
      </c>
      <c r="C1721" s="63">
        <v>25</v>
      </c>
      <c r="D1721" s="63" t="s">
        <v>5</v>
      </c>
      <c r="E1721" s="59">
        <v>10500</v>
      </c>
      <c r="F1721" s="58">
        <v>10520</v>
      </c>
      <c r="G1721" s="58">
        <v>0</v>
      </c>
      <c r="H1721" s="58">
        <v>0</v>
      </c>
      <c r="I1721" s="68">
        <f>(F1721-E1721)*C1721</f>
        <v>500</v>
      </c>
      <c r="J1721" s="68">
        <v>0</v>
      </c>
      <c r="K1721" s="68">
        <v>0</v>
      </c>
      <c r="L1721" s="68">
        <f t="shared" si="352"/>
        <v>500</v>
      </c>
      <c r="M1721" s="49"/>
      <c r="N1721" s="49"/>
      <c r="O1721" s="49"/>
      <c r="P1721" s="49"/>
      <c r="Q1721" s="49"/>
      <c r="R1721" s="49"/>
      <c r="S1721" s="49"/>
      <c r="T1721" s="49"/>
      <c r="U1721" s="49"/>
      <c r="V1721" s="49"/>
      <c r="W1721" s="49"/>
      <c r="X1721" s="49"/>
      <c r="Y1721" s="49"/>
      <c r="Z1721" s="49"/>
      <c r="AA1721" s="49"/>
      <c r="AB1721" s="49"/>
      <c r="AC1721" s="49"/>
      <c r="AD1721" s="49"/>
      <c r="AE1721" s="49"/>
      <c r="AF1721" s="49"/>
      <c r="AG1721" s="49"/>
      <c r="AH1721" s="49"/>
      <c r="AI1721" s="49"/>
    </row>
    <row r="1722" spans="1:35" s="2" customFormat="1" ht="16.5" customHeight="1">
      <c r="A1722" s="56">
        <v>41108</v>
      </c>
      <c r="B1722" s="63" t="s">
        <v>4</v>
      </c>
      <c r="C1722" s="63">
        <v>25</v>
      </c>
      <c r="D1722" s="63" t="s">
        <v>5</v>
      </c>
      <c r="E1722" s="59">
        <v>10570</v>
      </c>
      <c r="F1722" s="58">
        <v>10593</v>
      </c>
      <c r="G1722" s="58">
        <v>10623</v>
      </c>
      <c r="H1722" s="58">
        <v>10655</v>
      </c>
      <c r="I1722" s="68">
        <f>(F1722-E1722)*C1722</f>
        <v>575</v>
      </c>
      <c r="J1722" s="68">
        <f>+(G1722-F1722)*C1722</f>
        <v>750</v>
      </c>
      <c r="K1722" s="68">
        <f>+(H1722-G1722)*C1722</f>
        <v>800</v>
      </c>
      <c r="L1722" s="68">
        <f t="shared" si="352"/>
        <v>2125</v>
      </c>
      <c r="M1722" s="49"/>
      <c r="N1722" s="49"/>
      <c r="O1722" s="49"/>
      <c r="P1722" s="49"/>
      <c r="Q1722" s="49"/>
      <c r="R1722" s="49"/>
      <c r="S1722" s="49"/>
      <c r="T1722" s="49"/>
      <c r="U1722" s="49"/>
      <c r="V1722" s="49"/>
      <c r="W1722" s="49"/>
      <c r="X1722" s="49"/>
      <c r="Y1722" s="49"/>
      <c r="Z1722" s="49"/>
      <c r="AA1722" s="49"/>
      <c r="AB1722" s="49"/>
      <c r="AC1722" s="49"/>
      <c r="AD1722" s="49"/>
      <c r="AE1722" s="49"/>
      <c r="AF1722" s="49"/>
      <c r="AG1722" s="49"/>
      <c r="AH1722" s="49"/>
      <c r="AI1722" s="49"/>
    </row>
    <row r="1723" spans="1:35" s="2" customFormat="1" ht="16.5" customHeight="1">
      <c r="A1723" s="56">
        <v>41107</v>
      </c>
      <c r="B1723" s="63" t="s">
        <v>7</v>
      </c>
      <c r="C1723" s="63">
        <v>50</v>
      </c>
      <c r="D1723" s="63" t="s">
        <v>6</v>
      </c>
      <c r="E1723" s="59">
        <v>5206</v>
      </c>
      <c r="F1723" s="58">
        <v>5191</v>
      </c>
      <c r="G1723" s="58">
        <v>5177.25</v>
      </c>
      <c r="H1723" s="58">
        <v>0</v>
      </c>
      <c r="I1723" s="68">
        <f>(E1723-F1723)*C1723</f>
        <v>750</v>
      </c>
      <c r="J1723" s="68">
        <f>+(F1723-G1723)*C1723</f>
        <v>687.5</v>
      </c>
      <c r="K1723" s="68">
        <v>0</v>
      </c>
      <c r="L1723" s="68">
        <f t="shared" si="352"/>
        <v>1437.5</v>
      </c>
      <c r="M1723" s="49"/>
      <c r="N1723" s="49"/>
      <c r="O1723" s="49"/>
      <c r="P1723" s="49"/>
      <c r="Q1723" s="49"/>
      <c r="R1723" s="49"/>
      <c r="S1723" s="49"/>
      <c r="T1723" s="49"/>
      <c r="U1723" s="49"/>
      <c r="V1723" s="49"/>
      <c r="W1723" s="49"/>
      <c r="X1723" s="49"/>
      <c r="Y1723" s="49"/>
      <c r="Z1723" s="49"/>
      <c r="AA1723" s="49"/>
      <c r="AB1723" s="49"/>
      <c r="AC1723" s="49"/>
      <c r="AD1723" s="49"/>
      <c r="AE1723" s="49"/>
      <c r="AF1723" s="49"/>
      <c r="AG1723" s="49"/>
      <c r="AH1723" s="49"/>
      <c r="AI1723" s="49"/>
    </row>
    <row r="1724" spans="1:35" s="2" customFormat="1" ht="16.5" customHeight="1">
      <c r="A1724" s="56">
        <v>41106</v>
      </c>
      <c r="B1724" s="63" t="s">
        <v>4</v>
      </c>
      <c r="C1724" s="63">
        <v>25</v>
      </c>
      <c r="D1724" s="63" t="s">
        <v>6</v>
      </c>
      <c r="E1724" s="59">
        <v>10613</v>
      </c>
      <c r="F1724" s="58">
        <v>10590</v>
      </c>
      <c r="G1724" s="58">
        <v>10560</v>
      </c>
      <c r="H1724" s="58">
        <v>0</v>
      </c>
      <c r="I1724" s="68">
        <f>(E1724-F1724)*C1724</f>
        <v>575</v>
      </c>
      <c r="J1724" s="68">
        <f>+(F1724-G1724)*C1724</f>
        <v>750</v>
      </c>
      <c r="K1724" s="68">
        <v>0</v>
      </c>
      <c r="L1724" s="68">
        <f t="shared" si="352"/>
        <v>1325</v>
      </c>
      <c r="M1724" s="49"/>
      <c r="N1724" s="49"/>
      <c r="O1724" s="49"/>
      <c r="P1724" s="49"/>
      <c r="Q1724" s="49"/>
      <c r="R1724" s="49"/>
      <c r="S1724" s="49"/>
      <c r="T1724" s="49"/>
      <c r="U1724" s="49"/>
      <c r="V1724" s="49"/>
      <c r="W1724" s="49"/>
      <c r="X1724" s="49"/>
      <c r="Y1724" s="49"/>
      <c r="Z1724" s="49"/>
      <c r="AA1724" s="49"/>
      <c r="AB1724" s="49"/>
      <c r="AC1724" s="49"/>
      <c r="AD1724" s="49"/>
      <c r="AE1724" s="49"/>
      <c r="AF1724" s="49"/>
      <c r="AG1724" s="49"/>
      <c r="AH1724" s="49"/>
      <c r="AI1724" s="49"/>
    </row>
    <row r="1725" spans="1:35" s="2" customFormat="1" ht="16.5" customHeight="1">
      <c r="A1725" s="56">
        <v>41103</v>
      </c>
      <c r="B1725" s="63" t="s">
        <v>4</v>
      </c>
      <c r="C1725" s="63">
        <v>25</v>
      </c>
      <c r="D1725" s="63" t="s">
        <v>5</v>
      </c>
      <c r="E1725" s="59">
        <v>10730</v>
      </c>
      <c r="F1725" s="58">
        <v>10633.8</v>
      </c>
      <c r="G1725" s="58">
        <v>0</v>
      </c>
      <c r="H1725" s="58">
        <v>0</v>
      </c>
      <c r="I1725" s="76">
        <f>+(F1725-E1725)*C1725</f>
        <v>-2405.000000000018</v>
      </c>
      <c r="J1725" s="68">
        <v>0</v>
      </c>
      <c r="K1725" s="68">
        <v>0</v>
      </c>
      <c r="L1725" s="76">
        <f t="shared" si="352"/>
        <v>-2405.000000000018</v>
      </c>
      <c r="M1725" s="49"/>
      <c r="N1725" s="49"/>
      <c r="O1725" s="49"/>
      <c r="P1725" s="49"/>
      <c r="Q1725" s="49"/>
      <c r="R1725" s="49"/>
      <c r="S1725" s="49"/>
      <c r="T1725" s="49"/>
      <c r="U1725" s="49"/>
      <c r="V1725" s="49"/>
      <c r="W1725" s="49"/>
      <c r="X1725" s="49"/>
      <c r="Y1725" s="49"/>
      <c r="Z1725" s="49"/>
      <c r="AA1725" s="49"/>
      <c r="AB1725" s="49"/>
      <c r="AC1725" s="49"/>
      <c r="AD1725" s="49"/>
      <c r="AE1725" s="49"/>
      <c r="AF1725" s="49"/>
      <c r="AG1725" s="49"/>
      <c r="AH1725" s="49"/>
      <c r="AI1725" s="49"/>
    </row>
    <row r="1726" spans="1:35" s="2" customFormat="1" ht="16.5" customHeight="1">
      <c r="A1726" s="56">
        <v>41102</v>
      </c>
      <c r="B1726" s="63" t="s">
        <v>4</v>
      </c>
      <c r="C1726" s="63">
        <v>25</v>
      </c>
      <c r="D1726" s="63" t="s">
        <v>6</v>
      </c>
      <c r="E1726" s="59">
        <v>10650</v>
      </c>
      <c r="F1726" s="58">
        <v>10627</v>
      </c>
      <c r="G1726" s="58">
        <v>10597</v>
      </c>
      <c r="H1726" s="58">
        <v>10564</v>
      </c>
      <c r="I1726" s="68">
        <f>(E1726-F1726)*C1726</f>
        <v>575</v>
      </c>
      <c r="J1726" s="68">
        <f>+(F1726-G1726)*C1726</f>
        <v>750</v>
      </c>
      <c r="K1726" s="68">
        <f>+(G1726-H1726)*C1726</f>
        <v>825</v>
      </c>
      <c r="L1726" s="68">
        <f t="shared" si="352"/>
        <v>2150</v>
      </c>
      <c r="M1726" s="49"/>
      <c r="N1726" s="49"/>
      <c r="O1726" s="49"/>
      <c r="P1726" s="49"/>
      <c r="Q1726" s="49"/>
      <c r="R1726" s="49"/>
      <c r="S1726" s="49"/>
      <c r="T1726" s="49"/>
      <c r="U1726" s="49"/>
      <c r="V1726" s="49"/>
      <c r="W1726" s="49"/>
      <c r="X1726" s="49"/>
      <c r="Y1726" s="49"/>
      <c r="Z1726" s="49"/>
      <c r="AA1726" s="49"/>
      <c r="AB1726" s="49"/>
      <c r="AC1726" s="49"/>
      <c r="AD1726" s="49"/>
      <c r="AE1726" s="49"/>
      <c r="AF1726" s="49"/>
      <c r="AG1726" s="49"/>
      <c r="AH1726" s="49"/>
      <c r="AI1726" s="49"/>
    </row>
    <row r="1727" spans="1:35" s="2" customFormat="1" ht="16.5" customHeight="1">
      <c r="A1727" s="56">
        <v>41101</v>
      </c>
      <c r="B1727" s="63" t="s">
        <v>4</v>
      </c>
      <c r="C1727" s="63">
        <v>25</v>
      </c>
      <c r="D1727" s="63" t="s">
        <v>5</v>
      </c>
      <c r="E1727" s="59">
        <v>10775</v>
      </c>
      <c r="F1727" s="58">
        <v>10688</v>
      </c>
      <c r="G1727" s="58">
        <v>0</v>
      </c>
      <c r="H1727" s="58">
        <v>0</v>
      </c>
      <c r="I1727" s="76">
        <f>+(F1727-E1727)*C1727</f>
        <v>-2175</v>
      </c>
      <c r="J1727" s="68">
        <v>0</v>
      </c>
      <c r="K1727" s="68">
        <v>0</v>
      </c>
      <c r="L1727" s="76">
        <f t="shared" si="352"/>
        <v>-2175</v>
      </c>
      <c r="M1727" s="49"/>
      <c r="N1727" s="49"/>
      <c r="O1727" s="49"/>
      <c r="P1727" s="49"/>
      <c r="Q1727" s="49"/>
      <c r="R1727" s="49"/>
      <c r="S1727" s="49"/>
      <c r="T1727" s="49"/>
      <c r="U1727" s="49"/>
      <c r="V1727" s="49"/>
      <c r="W1727" s="49"/>
      <c r="X1727" s="49"/>
      <c r="Y1727" s="49"/>
      <c r="Z1727" s="49"/>
      <c r="AA1727" s="49"/>
      <c r="AB1727" s="49"/>
      <c r="AC1727" s="49"/>
      <c r="AD1727" s="49"/>
      <c r="AE1727" s="49"/>
      <c r="AF1727" s="49"/>
      <c r="AG1727" s="49"/>
      <c r="AH1727" s="49"/>
      <c r="AI1727" s="49"/>
    </row>
    <row r="1728" spans="1:35" s="2" customFormat="1" ht="16.5" customHeight="1">
      <c r="A1728" s="56">
        <v>41101</v>
      </c>
      <c r="B1728" s="63" t="s">
        <v>7</v>
      </c>
      <c r="C1728" s="63">
        <v>50</v>
      </c>
      <c r="D1728" s="63" t="s">
        <v>6</v>
      </c>
      <c r="E1728" s="59">
        <v>5333</v>
      </c>
      <c r="F1728" s="58">
        <v>5333</v>
      </c>
      <c r="G1728" s="58">
        <v>0</v>
      </c>
      <c r="H1728" s="58">
        <v>0</v>
      </c>
      <c r="I1728" s="68">
        <v>0</v>
      </c>
      <c r="J1728" s="68">
        <v>0</v>
      </c>
      <c r="K1728" s="68">
        <v>0</v>
      </c>
      <c r="L1728" s="68">
        <f t="shared" si="352"/>
        <v>0</v>
      </c>
      <c r="M1728" s="49"/>
      <c r="N1728" s="49"/>
      <c r="O1728" s="49"/>
      <c r="P1728" s="49"/>
      <c r="Q1728" s="49"/>
      <c r="R1728" s="49"/>
      <c r="S1728" s="49"/>
      <c r="T1728" s="49"/>
      <c r="U1728" s="49"/>
      <c r="V1728" s="49"/>
      <c r="W1728" s="49"/>
      <c r="X1728" s="49"/>
      <c r="Y1728" s="49"/>
      <c r="Z1728" s="49"/>
      <c r="AA1728" s="49"/>
      <c r="AB1728" s="49"/>
      <c r="AC1728" s="49"/>
      <c r="AD1728" s="49"/>
      <c r="AE1728" s="49"/>
      <c r="AF1728" s="49"/>
      <c r="AG1728" s="49"/>
      <c r="AH1728" s="49"/>
      <c r="AI1728" s="49"/>
    </row>
    <row r="1729" spans="1:35" s="2" customFormat="1" ht="16.5" customHeight="1">
      <c r="A1729" s="56">
        <v>41100</v>
      </c>
      <c r="B1729" s="63" t="s">
        <v>4</v>
      </c>
      <c r="C1729" s="63">
        <v>25</v>
      </c>
      <c r="D1729" s="63" t="s">
        <v>5</v>
      </c>
      <c r="E1729" s="59">
        <v>10675</v>
      </c>
      <c r="F1729" s="58">
        <v>10698</v>
      </c>
      <c r="G1729" s="58">
        <v>10728</v>
      </c>
      <c r="H1729" s="58">
        <v>10770</v>
      </c>
      <c r="I1729" s="68">
        <f>(F1729-E1729)*C1729</f>
        <v>575</v>
      </c>
      <c r="J1729" s="68">
        <f>+(G1729-F1729)*C1729</f>
        <v>750</v>
      </c>
      <c r="K1729" s="68">
        <f>+(H1729-G1729)*C1729</f>
        <v>1050</v>
      </c>
      <c r="L1729" s="68">
        <f t="shared" si="352"/>
        <v>2375</v>
      </c>
      <c r="M1729" s="49"/>
      <c r="N1729" s="49"/>
      <c r="O1729" s="49"/>
      <c r="P1729" s="49"/>
      <c r="Q1729" s="49"/>
      <c r="R1729" s="49"/>
      <c r="S1729" s="49"/>
      <c r="T1729" s="49"/>
      <c r="U1729" s="49"/>
      <c r="V1729" s="49"/>
      <c r="W1729" s="49"/>
      <c r="X1729" s="49"/>
      <c r="Y1729" s="49"/>
      <c r="Z1729" s="49"/>
      <c r="AA1729" s="49"/>
      <c r="AB1729" s="49"/>
      <c r="AC1729" s="49"/>
      <c r="AD1729" s="49"/>
      <c r="AE1729" s="49"/>
      <c r="AF1729" s="49"/>
      <c r="AG1729" s="49"/>
      <c r="AH1729" s="49"/>
      <c r="AI1729" s="49"/>
    </row>
    <row r="1730" spans="1:35" s="2" customFormat="1" ht="16.5" customHeight="1">
      <c r="A1730" s="56">
        <v>41096</v>
      </c>
      <c r="B1730" s="63" t="s">
        <v>4</v>
      </c>
      <c r="C1730" s="63">
        <v>25</v>
      </c>
      <c r="D1730" s="63" t="s">
        <v>6</v>
      </c>
      <c r="E1730" s="59">
        <v>10563</v>
      </c>
      <c r="F1730" s="58">
        <v>10540</v>
      </c>
      <c r="G1730" s="58">
        <v>10510</v>
      </c>
      <c r="H1730" s="58">
        <v>0</v>
      </c>
      <c r="I1730" s="68">
        <f>(E1730-F1730)*C1730</f>
        <v>575</v>
      </c>
      <c r="J1730" s="68">
        <f>+(F1730-G1730)*C1730</f>
        <v>750</v>
      </c>
      <c r="K1730" s="68">
        <v>0</v>
      </c>
      <c r="L1730" s="68">
        <f t="shared" si="352"/>
        <v>1325</v>
      </c>
      <c r="M1730" s="49"/>
      <c r="N1730" s="49"/>
      <c r="O1730" s="49"/>
      <c r="P1730" s="49"/>
      <c r="Q1730" s="49"/>
      <c r="R1730" s="49"/>
      <c r="S1730" s="49"/>
      <c r="T1730" s="49"/>
      <c r="U1730" s="49"/>
      <c r="V1730" s="49"/>
      <c r="W1730" s="49"/>
      <c r="X1730" s="49"/>
      <c r="Y1730" s="49"/>
      <c r="Z1730" s="49"/>
      <c r="AA1730" s="49"/>
      <c r="AB1730" s="49"/>
      <c r="AC1730" s="49"/>
      <c r="AD1730" s="49"/>
      <c r="AE1730" s="49"/>
      <c r="AF1730" s="49"/>
      <c r="AG1730" s="49"/>
      <c r="AH1730" s="49"/>
      <c r="AI1730" s="49"/>
    </row>
    <row r="1731" spans="1:35" s="2" customFormat="1" ht="16.5" customHeight="1">
      <c r="A1731" s="56">
        <v>41095</v>
      </c>
      <c r="B1731" s="63" t="s">
        <v>7</v>
      </c>
      <c r="C1731" s="63">
        <v>50</v>
      </c>
      <c r="D1731" s="63" t="s">
        <v>6</v>
      </c>
      <c r="E1731" s="59">
        <v>5313</v>
      </c>
      <c r="F1731" s="58">
        <v>5300</v>
      </c>
      <c r="G1731" s="58">
        <v>5280</v>
      </c>
      <c r="H1731" s="58">
        <v>0</v>
      </c>
      <c r="I1731" s="68">
        <f>(E1731-F1731)*C1731</f>
        <v>650</v>
      </c>
      <c r="J1731" s="68">
        <f>+(F1731-G1731)*C1731</f>
        <v>1000</v>
      </c>
      <c r="K1731" s="68">
        <v>0</v>
      </c>
      <c r="L1731" s="68">
        <f t="shared" si="352"/>
        <v>1650</v>
      </c>
      <c r="M1731" s="49"/>
      <c r="N1731" s="49"/>
      <c r="O1731" s="49"/>
      <c r="P1731" s="49"/>
      <c r="Q1731" s="49"/>
      <c r="R1731" s="49"/>
      <c r="S1731" s="49"/>
      <c r="T1731" s="49"/>
      <c r="U1731" s="49"/>
      <c r="V1731" s="49"/>
      <c r="W1731" s="49"/>
      <c r="X1731" s="49"/>
      <c r="Y1731" s="49"/>
      <c r="Z1731" s="49"/>
      <c r="AA1731" s="49"/>
      <c r="AB1731" s="49"/>
      <c r="AC1731" s="49"/>
      <c r="AD1731" s="49"/>
      <c r="AE1731" s="49"/>
      <c r="AF1731" s="49"/>
      <c r="AG1731" s="49"/>
      <c r="AH1731" s="49"/>
      <c r="AI1731" s="49"/>
    </row>
    <row r="1732" spans="1:35" s="2" customFormat="1" ht="16.5" customHeight="1">
      <c r="A1732" s="56">
        <v>41094</v>
      </c>
      <c r="B1732" s="63" t="s">
        <v>4</v>
      </c>
      <c r="C1732" s="63">
        <v>25</v>
      </c>
      <c r="D1732" s="63" t="s">
        <v>5</v>
      </c>
      <c r="E1732" s="59">
        <v>10520</v>
      </c>
      <c r="F1732" s="58">
        <v>10543</v>
      </c>
      <c r="G1732" s="59">
        <v>10570</v>
      </c>
      <c r="H1732" s="59">
        <v>10600</v>
      </c>
      <c r="I1732" s="68">
        <f>(F1732-E1732)*C1732</f>
        <v>575</v>
      </c>
      <c r="J1732" s="68">
        <f>+(G1732-F1732)*C1732</f>
        <v>675</v>
      </c>
      <c r="K1732" s="68">
        <f>+(H1732-G1732)*C1732</f>
        <v>750</v>
      </c>
      <c r="L1732" s="68">
        <f t="shared" si="352"/>
        <v>2000</v>
      </c>
      <c r="M1732" s="49"/>
      <c r="N1732" s="49"/>
      <c r="O1732" s="49"/>
      <c r="P1732" s="49"/>
      <c r="Q1732" s="49"/>
      <c r="R1732" s="49"/>
      <c r="S1732" s="49"/>
      <c r="T1732" s="49"/>
      <c r="U1732" s="49"/>
      <c r="V1732" s="49"/>
      <c r="W1732" s="49"/>
      <c r="X1732" s="49"/>
      <c r="Y1732" s="49"/>
      <c r="Z1732" s="49"/>
      <c r="AA1732" s="49"/>
      <c r="AB1732" s="49"/>
      <c r="AC1732" s="49"/>
      <c r="AD1732" s="49"/>
      <c r="AE1732" s="49"/>
      <c r="AF1732" s="49"/>
      <c r="AG1732" s="49"/>
      <c r="AH1732" s="49"/>
      <c r="AI1732" s="49"/>
    </row>
    <row r="1733" spans="1:35" s="2" customFormat="1" ht="16.5" customHeight="1">
      <c r="A1733" s="56">
        <v>41093</v>
      </c>
      <c r="B1733" s="63" t="s">
        <v>7</v>
      </c>
      <c r="C1733" s="63">
        <v>50</v>
      </c>
      <c r="D1733" s="63" t="s">
        <v>5</v>
      </c>
      <c r="E1733" s="59">
        <v>5290</v>
      </c>
      <c r="F1733" s="58">
        <v>5305</v>
      </c>
      <c r="G1733" s="59">
        <v>0</v>
      </c>
      <c r="H1733" s="59">
        <v>0</v>
      </c>
      <c r="I1733" s="68">
        <f>(F1733-E1733)*C1733</f>
        <v>750</v>
      </c>
      <c r="J1733" s="68">
        <v>0</v>
      </c>
      <c r="K1733" s="68">
        <f>+(H1733-G1733)*C1733</f>
        <v>0</v>
      </c>
      <c r="L1733" s="68">
        <f t="shared" si="352"/>
        <v>750</v>
      </c>
      <c r="M1733" s="49"/>
      <c r="N1733" s="49"/>
      <c r="O1733" s="49"/>
      <c r="P1733" s="49"/>
      <c r="Q1733" s="49"/>
      <c r="R1733" s="49"/>
      <c r="S1733" s="49"/>
      <c r="T1733" s="49"/>
      <c r="U1733" s="49"/>
      <c r="V1733" s="49"/>
      <c r="W1733" s="49"/>
      <c r="X1733" s="49"/>
      <c r="Y1733" s="49"/>
      <c r="Z1733" s="49"/>
      <c r="AA1733" s="49"/>
      <c r="AB1733" s="49"/>
      <c r="AC1733" s="49"/>
      <c r="AD1733" s="49"/>
      <c r="AE1733" s="49"/>
      <c r="AF1733" s="49"/>
      <c r="AG1733" s="49"/>
      <c r="AH1733" s="49"/>
      <c r="AI1733" s="49"/>
    </row>
    <row r="1734" spans="1:35" s="2" customFormat="1" ht="16.5" customHeight="1">
      <c r="A1734" s="56">
        <v>41093</v>
      </c>
      <c r="B1734" s="63" t="s">
        <v>4</v>
      </c>
      <c r="C1734" s="63">
        <v>25</v>
      </c>
      <c r="D1734" s="63" t="s">
        <v>5</v>
      </c>
      <c r="E1734" s="59">
        <v>10520</v>
      </c>
      <c r="F1734" s="58">
        <v>10538</v>
      </c>
      <c r="G1734" s="59">
        <v>10570</v>
      </c>
      <c r="H1734" s="59">
        <v>10600</v>
      </c>
      <c r="I1734" s="68">
        <f>(F1734-E1734)*C1734</f>
        <v>450</v>
      </c>
      <c r="J1734" s="68">
        <f>+(G1734-F1734)*C1734</f>
        <v>800</v>
      </c>
      <c r="K1734" s="68">
        <f>+(H1734-G1734)*C1734</f>
        <v>750</v>
      </c>
      <c r="L1734" s="68">
        <f t="shared" si="352"/>
        <v>2000</v>
      </c>
      <c r="M1734" s="49"/>
      <c r="N1734" s="49"/>
      <c r="O1734" s="49"/>
      <c r="P1734" s="49"/>
      <c r="Q1734" s="49"/>
      <c r="R1734" s="49"/>
      <c r="S1734" s="49"/>
      <c r="T1734" s="49"/>
      <c r="U1734" s="49"/>
      <c r="V1734" s="49"/>
      <c r="W1734" s="49"/>
      <c r="X1734" s="49"/>
      <c r="Y1734" s="49"/>
      <c r="Z1734" s="49"/>
      <c r="AA1734" s="49"/>
      <c r="AB1734" s="49"/>
      <c r="AC1734" s="49"/>
      <c r="AD1734" s="49"/>
      <c r="AE1734" s="49"/>
      <c r="AF1734" s="49"/>
      <c r="AG1734" s="49"/>
      <c r="AH1734" s="49"/>
      <c r="AI1734" s="49"/>
    </row>
    <row r="1735" spans="1:35" s="2" customFormat="1" ht="16.5" customHeight="1">
      <c r="A1735" s="56">
        <v>41092</v>
      </c>
      <c r="B1735" s="63" t="s">
        <v>4</v>
      </c>
      <c r="C1735" s="63">
        <v>25</v>
      </c>
      <c r="D1735" s="63" t="s">
        <v>5</v>
      </c>
      <c r="E1735" s="59">
        <v>10375</v>
      </c>
      <c r="F1735" s="58">
        <v>10398</v>
      </c>
      <c r="G1735" s="59">
        <v>10425</v>
      </c>
      <c r="H1735" s="59">
        <v>10455</v>
      </c>
      <c r="I1735" s="68">
        <f>(F1735-E1735)*C1735</f>
        <v>575</v>
      </c>
      <c r="J1735" s="68">
        <f>+(G1735-F1735)*C1735</f>
        <v>675</v>
      </c>
      <c r="K1735" s="68">
        <f>+(H1735-G1735)*C1735</f>
        <v>750</v>
      </c>
      <c r="L1735" s="68">
        <f t="shared" si="352"/>
        <v>2000</v>
      </c>
      <c r="M1735" s="49"/>
      <c r="N1735" s="49"/>
      <c r="O1735" s="49"/>
      <c r="P1735" s="49"/>
      <c r="Q1735" s="49"/>
      <c r="R1735" s="49"/>
      <c r="S1735" s="49"/>
      <c r="T1735" s="49"/>
      <c r="U1735" s="49"/>
      <c r="V1735" s="49"/>
      <c r="W1735" s="49"/>
      <c r="X1735" s="49"/>
      <c r="Y1735" s="49"/>
      <c r="Z1735" s="49"/>
      <c r="AA1735" s="49"/>
      <c r="AB1735" s="49"/>
      <c r="AC1735" s="49"/>
      <c r="AD1735" s="49"/>
      <c r="AE1735" s="49"/>
      <c r="AF1735" s="49"/>
      <c r="AG1735" s="49"/>
      <c r="AH1735" s="49"/>
      <c r="AI1735" s="49"/>
    </row>
    <row r="1736" spans="1:35" s="2" customFormat="1" ht="16.5" customHeight="1">
      <c r="A1736" s="56">
        <v>41089</v>
      </c>
      <c r="B1736" s="63" t="s">
        <v>4</v>
      </c>
      <c r="C1736" s="63">
        <v>25</v>
      </c>
      <c r="D1736" s="63" t="s">
        <v>5</v>
      </c>
      <c r="E1736" s="59">
        <v>10300</v>
      </c>
      <c r="F1736" s="58">
        <v>10323</v>
      </c>
      <c r="G1736" s="59">
        <v>10350</v>
      </c>
      <c r="H1736" s="59">
        <v>10374</v>
      </c>
      <c r="I1736" s="68">
        <f>(F1736-E1736)*C1736</f>
        <v>575</v>
      </c>
      <c r="J1736" s="68">
        <f>+(G1736-F1736)*C1736</f>
        <v>675</v>
      </c>
      <c r="K1736" s="68">
        <f>+(H1736-G1736)*C1736</f>
        <v>600</v>
      </c>
      <c r="L1736" s="68">
        <f t="shared" si="352"/>
        <v>1850</v>
      </c>
      <c r="M1736" s="49"/>
      <c r="N1736" s="49"/>
      <c r="O1736" s="49"/>
      <c r="P1736" s="49"/>
      <c r="Q1736" s="49"/>
      <c r="R1736" s="49"/>
      <c r="S1736" s="49"/>
      <c r="T1736" s="49"/>
      <c r="U1736" s="49"/>
      <c r="V1736" s="49"/>
      <c r="W1736" s="49"/>
      <c r="X1736" s="49"/>
      <c r="Y1736" s="49"/>
      <c r="Z1736" s="49"/>
      <c r="AA1736" s="49"/>
      <c r="AB1736" s="49"/>
      <c r="AC1736" s="49"/>
      <c r="AD1736" s="49"/>
      <c r="AE1736" s="49"/>
      <c r="AF1736" s="49"/>
      <c r="AG1736" s="49"/>
      <c r="AH1736" s="49"/>
      <c r="AI1736" s="49"/>
    </row>
    <row r="1737" spans="1:35" s="2" customFormat="1" ht="16.5" customHeight="1">
      <c r="A1737" s="56">
        <v>41089</v>
      </c>
      <c r="B1737" s="63" t="s">
        <v>4</v>
      </c>
      <c r="C1737" s="63">
        <v>25</v>
      </c>
      <c r="D1737" s="63" t="s">
        <v>5</v>
      </c>
      <c r="E1737" s="59">
        <v>10260</v>
      </c>
      <c r="F1737" s="58">
        <v>10260</v>
      </c>
      <c r="G1737" s="59">
        <v>0</v>
      </c>
      <c r="H1737" s="59">
        <v>0</v>
      </c>
      <c r="I1737" s="68">
        <v>0</v>
      </c>
      <c r="J1737" s="68">
        <v>0</v>
      </c>
      <c r="K1737" s="68">
        <v>0</v>
      </c>
      <c r="L1737" s="68">
        <v>0</v>
      </c>
      <c r="M1737" s="49"/>
      <c r="N1737" s="49"/>
      <c r="O1737" s="49"/>
      <c r="P1737" s="49"/>
      <c r="Q1737" s="49"/>
      <c r="R1737" s="49"/>
      <c r="S1737" s="49"/>
      <c r="T1737" s="49"/>
      <c r="U1737" s="49"/>
      <c r="V1737" s="49"/>
      <c r="W1737" s="49"/>
      <c r="X1737" s="49"/>
      <c r="Y1737" s="49"/>
      <c r="Z1737" s="49"/>
      <c r="AA1737" s="49"/>
      <c r="AB1737" s="49"/>
      <c r="AC1737" s="49"/>
      <c r="AD1737" s="49"/>
      <c r="AE1737" s="49"/>
      <c r="AF1737" s="49"/>
      <c r="AG1737" s="49"/>
      <c r="AH1737" s="49"/>
      <c r="AI1737" s="49"/>
    </row>
    <row r="1738" spans="1:35" s="2" customFormat="1" ht="16.5" customHeight="1">
      <c r="A1738" s="56">
        <v>41088</v>
      </c>
      <c r="B1738" s="63" t="s">
        <v>4</v>
      </c>
      <c r="C1738" s="63">
        <v>25</v>
      </c>
      <c r="D1738" s="63" t="s">
        <v>5</v>
      </c>
      <c r="E1738" s="59">
        <v>10000</v>
      </c>
      <c r="F1738" s="58">
        <v>10023</v>
      </c>
      <c r="G1738" s="59">
        <v>10044.35</v>
      </c>
      <c r="H1738" s="59">
        <v>0</v>
      </c>
      <c r="I1738" s="68">
        <f>(F1738-E1738)*C1738</f>
        <v>575</v>
      </c>
      <c r="J1738" s="68">
        <f>+(G1738-F1738)*C1738</f>
        <v>533.7500000000091</v>
      </c>
      <c r="K1738" s="68">
        <v>0</v>
      </c>
      <c r="L1738" s="68">
        <f>+I1738+J1738+K1738</f>
        <v>1108.750000000009</v>
      </c>
      <c r="M1738" s="49"/>
      <c r="N1738" s="49"/>
      <c r="O1738" s="49"/>
      <c r="P1738" s="49"/>
      <c r="Q1738" s="49"/>
      <c r="R1738" s="49"/>
      <c r="S1738" s="49"/>
      <c r="T1738" s="49"/>
      <c r="U1738" s="49"/>
      <c r="V1738" s="49"/>
      <c r="W1738" s="49"/>
      <c r="X1738" s="49"/>
      <c r="Y1738" s="49"/>
      <c r="Z1738" s="49"/>
      <c r="AA1738" s="49"/>
      <c r="AB1738" s="49"/>
      <c r="AC1738" s="49"/>
      <c r="AD1738" s="49"/>
      <c r="AE1738" s="49"/>
      <c r="AF1738" s="49"/>
      <c r="AG1738" s="49"/>
      <c r="AH1738" s="49"/>
      <c r="AI1738" s="49"/>
    </row>
    <row r="1739" spans="1:35" s="2" customFormat="1" ht="16.5" customHeight="1">
      <c r="A1739" s="56">
        <v>41087</v>
      </c>
      <c r="B1739" s="63" t="s">
        <v>4</v>
      </c>
      <c r="C1739" s="63">
        <v>25</v>
      </c>
      <c r="D1739" s="63" t="s">
        <v>5</v>
      </c>
      <c r="E1739" s="59">
        <v>10067</v>
      </c>
      <c r="F1739" s="58">
        <v>10088</v>
      </c>
      <c r="G1739" s="59">
        <v>0</v>
      </c>
      <c r="H1739" s="59">
        <v>0</v>
      </c>
      <c r="I1739" s="68">
        <f>(F1739-E1739)*C1739</f>
        <v>525</v>
      </c>
      <c r="J1739" s="68">
        <v>0</v>
      </c>
      <c r="K1739" s="68">
        <v>0</v>
      </c>
      <c r="L1739" s="68">
        <f>+I1739+J1739+K1739</f>
        <v>525</v>
      </c>
      <c r="M1739" s="49"/>
      <c r="N1739" s="49"/>
      <c r="O1739" s="49"/>
      <c r="P1739" s="49"/>
      <c r="Q1739" s="49"/>
      <c r="R1739" s="49"/>
      <c r="S1739" s="49"/>
      <c r="T1739" s="49"/>
      <c r="U1739" s="49"/>
      <c r="V1739" s="49"/>
      <c r="W1739" s="49"/>
      <c r="X1739" s="49"/>
      <c r="Y1739" s="49"/>
      <c r="Z1739" s="49"/>
      <c r="AA1739" s="49"/>
      <c r="AB1739" s="49"/>
      <c r="AC1739" s="49"/>
      <c r="AD1739" s="49"/>
      <c r="AE1739" s="49"/>
      <c r="AF1739" s="49"/>
      <c r="AG1739" s="49"/>
      <c r="AH1739" s="49"/>
      <c r="AI1739" s="49"/>
    </row>
    <row r="1740" spans="1:35" s="2" customFormat="1" ht="16.5" customHeight="1">
      <c r="A1740" s="56">
        <v>41086</v>
      </c>
      <c r="B1740" s="63" t="s">
        <v>7</v>
      </c>
      <c r="C1740" s="63">
        <v>50</v>
      </c>
      <c r="D1740" s="63" t="s">
        <v>6</v>
      </c>
      <c r="E1740" s="59">
        <v>5115</v>
      </c>
      <c r="F1740" s="58">
        <v>5102</v>
      </c>
      <c r="G1740" s="59">
        <v>5093.35</v>
      </c>
      <c r="H1740" s="59">
        <v>0</v>
      </c>
      <c r="I1740" s="68">
        <f>(E1740-F1740)*C1740</f>
        <v>650</v>
      </c>
      <c r="J1740" s="68">
        <f>+(F1740-G1740)*C1740</f>
        <v>432.4999999999818</v>
      </c>
      <c r="K1740" s="68">
        <v>0</v>
      </c>
      <c r="L1740" s="68">
        <f>+I1740+J1740+K1740</f>
        <v>1082.4999999999818</v>
      </c>
      <c r="M1740" s="49"/>
      <c r="N1740" s="49"/>
      <c r="O1740" s="49"/>
      <c r="P1740" s="49"/>
      <c r="Q1740" s="49"/>
      <c r="R1740" s="49"/>
      <c r="S1740" s="49"/>
      <c r="T1740" s="49"/>
      <c r="U1740" s="49"/>
      <c r="V1740" s="49"/>
      <c r="W1740" s="49"/>
      <c r="X1740" s="49"/>
      <c r="Y1740" s="49"/>
      <c r="Z1740" s="49"/>
      <c r="AA1740" s="49"/>
      <c r="AB1740" s="49"/>
      <c r="AC1740" s="49"/>
      <c r="AD1740" s="49"/>
      <c r="AE1740" s="49"/>
      <c r="AF1740" s="49"/>
      <c r="AG1740" s="49"/>
      <c r="AH1740" s="49"/>
      <c r="AI1740" s="49"/>
    </row>
    <row r="1741" spans="1:35" s="2" customFormat="1" ht="16.5" customHeight="1">
      <c r="A1741" s="56">
        <v>41086</v>
      </c>
      <c r="B1741" s="63" t="s">
        <v>4</v>
      </c>
      <c r="C1741" s="63">
        <v>25</v>
      </c>
      <c r="D1741" s="63" t="s">
        <v>5</v>
      </c>
      <c r="E1741" s="59">
        <v>10000</v>
      </c>
      <c r="F1741" s="58">
        <v>10023</v>
      </c>
      <c r="G1741" s="59">
        <v>0</v>
      </c>
      <c r="H1741" s="59">
        <v>0</v>
      </c>
      <c r="I1741" s="68">
        <f>(F1741-E1741)*C1741</f>
        <v>575</v>
      </c>
      <c r="J1741" s="68">
        <v>0</v>
      </c>
      <c r="K1741" s="68">
        <f>+(H1741-G1741)*C1741</f>
        <v>0</v>
      </c>
      <c r="L1741" s="68">
        <f>+I1741+J1741+K1741</f>
        <v>575</v>
      </c>
      <c r="M1741" s="49"/>
      <c r="N1741" s="49"/>
      <c r="O1741" s="49"/>
      <c r="P1741" s="49"/>
      <c r="Q1741" s="49"/>
      <c r="R1741" s="49"/>
      <c r="S1741" s="49"/>
      <c r="T1741" s="49"/>
      <c r="U1741" s="49"/>
      <c r="V1741" s="49"/>
      <c r="W1741" s="49"/>
      <c r="X1741" s="49"/>
      <c r="Y1741" s="49"/>
      <c r="Z1741" s="49"/>
      <c r="AA1741" s="49"/>
      <c r="AB1741" s="49"/>
      <c r="AC1741" s="49"/>
      <c r="AD1741" s="49"/>
      <c r="AE1741" s="49"/>
      <c r="AF1741" s="49"/>
      <c r="AG1741" s="49"/>
      <c r="AH1741" s="49"/>
      <c r="AI1741" s="49"/>
    </row>
    <row r="1742" spans="1:35" s="2" customFormat="1" ht="16.5" customHeight="1">
      <c r="A1742" s="56">
        <v>41085</v>
      </c>
      <c r="B1742" s="63" t="s">
        <v>4</v>
      </c>
      <c r="C1742" s="63">
        <v>25</v>
      </c>
      <c r="D1742" s="63" t="s">
        <v>6</v>
      </c>
      <c r="E1742" s="59">
        <v>10143</v>
      </c>
      <c r="F1742" s="58">
        <v>10120</v>
      </c>
      <c r="G1742" s="59">
        <v>10090</v>
      </c>
      <c r="H1742" s="59">
        <v>10050</v>
      </c>
      <c r="I1742" s="68">
        <f>(E1742-F1742)*C1742</f>
        <v>575</v>
      </c>
      <c r="J1742" s="68">
        <f>+(F1742-G1742)*C1742</f>
        <v>750</v>
      </c>
      <c r="K1742" s="68">
        <f>+(G1742-H1742)*C1742</f>
        <v>1000</v>
      </c>
      <c r="L1742" s="68">
        <f>+I1742+J1742+K1742</f>
        <v>2325</v>
      </c>
      <c r="M1742" s="49"/>
      <c r="N1742" s="49"/>
      <c r="O1742" s="49"/>
      <c r="P1742" s="49"/>
      <c r="Q1742" s="49"/>
      <c r="R1742" s="49"/>
      <c r="S1742" s="49"/>
      <c r="T1742" s="49"/>
      <c r="U1742" s="49"/>
      <c r="V1742" s="49"/>
      <c r="W1742" s="49"/>
      <c r="X1742" s="49"/>
      <c r="Y1742" s="49"/>
      <c r="Z1742" s="49"/>
      <c r="AA1742" s="49"/>
      <c r="AB1742" s="49"/>
      <c r="AC1742" s="49"/>
      <c r="AD1742" s="49"/>
      <c r="AE1742" s="49"/>
      <c r="AF1742" s="49"/>
      <c r="AG1742" s="49"/>
      <c r="AH1742" s="49"/>
      <c r="AI1742" s="49"/>
    </row>
    <row r="1743" spans="1:35" s="2" customFormat="1" ht="16.5" customHeight="1">
      <c r="A1743" s="56">
        <v>41085</v>
      </c>
      <c r="B1743" s="63" t="s">
        <v>4</v>
      </c>
      <c r="C1743" s="63">
        <v>25</v>
      </c>
      <c r="D1743" s="63" t="s">
        <v>5</v>
      </c>
      <c r="E1743" s="59">
        <v>10175</v>
      </c>
      <c r="F1743" s="58">
        <v>10175</v>
      </c>
      <c r="G1743" s="59">
        <v>0</v>
      </c>
      <c r="H1743" s="59">
        <v>0</v>
      </c>
      <c r="I1743" s="68">
        <v>0</v>
      </c>
      <c r="J1743" s="68">
        <v>0</v>
      </c>
      <c r="K1743" s="68">
        <v>0</v>
      </c>
      <c r="L1743" s="68">
        <v>0</v>
      </c>
      <c r="M1743" s="49"/>
      <c r="N1743" s="49"/>
      <c r="O1743" s="49"/>
      <c r="P1743" s="49"/>
      <c r="Q1743" s="49"/>
      <c r="R1743" s="49"/>
      <c r="S1743" s="49"/>
      <c r="T1743" s="49"/>
      <c r="U1743" s="49"/>
      <c r="V1743" s="49"/>
      <c r="W1743" s="49"/>
      <c r="X1743" s="49"/>
      <c r="Y1743" s="49"/>
      <c r="Z1743" s="49"/>
      <c r="AA1743" s="49"/>
      <c r="AB1743" s="49"/>
      <c r="AC1743" s="49"/>
      <c r="AD1743" s="49"/>
      <c r="AE1743" s="49"/>
      <c r="AF1743" s="49"/>
      <c r="AG1743" s="49"/>
      <c r="AH1743" s="49"/>
      <c r="AI1743" s="49"/>
    </row>
    <row r="1744" spans="1:35" s="2" customFormat="1" ht="16.5" customHeight="1">
      <c r="A1744" s="56">
        <v>41082</v>
      </c>
      <c r="B1744" s="63" t="s">
        <v>4</v>
      </c>
      <c r="C1744" s="63">
        <v>25</v>
      </c>
      <c r="D1744" s="63" t="s">
        <v>6</v>
      </c>
      <c r="E1744" s="59">
        <v>9973</v>
      </c>
      <c r="F1744" s="58">
        <v>9950</v>
      </c>
      <c r="G1744" s="59">
        <v>9920</v>
      </c>
      <c r="H1744" s="59">
        <v>9880</v>
      </c>
      <c r="I1744" s="68">
        <f>(E1744-F1744)*C1744</f>
        <v>575</v>
      </c>
      <c r="J1744" s="68">
        <f>+(F1744-G1744)*C1744</f>
        <v>750</v>
      </c>
      <c r="K1744" s="68">
        <f>+(G1744-H1744)*C1744</f>
        <v>1000</v>
      </c>
      <c r="L1744" s="68">
        <f>+I1744+J1744+K1744</f>
        <v>2325</v>
      </c>
      <c r="M1744" s="49"/>
      <c r="N1744" s="49"/>
      <c r="O1744" s="49"/>
      <c r="P1744" s="49"/>
      <c r="Q1744" s="49"/>
      <c r="R1744" s="49"/>
      <c r="S1744" s="49"/>
      <c r="T1744" s="49"/>
      <c r="U1744" s="49"/>
      <c r="V1744" s="49"/>
      <c r="W1744" s="49"/>
      <c r="X1744" s="49"/>
      <c r="Y1744" s="49"/>
      <c r="Z1744" s="49"/>
      <c r="AA1744" s="49"/>
      <c r="AB1744" s="49"/>
      <c r="AC1744" s="49"/>
      <c r="AD1744" s="49"/>
      <c r="AE1744" s="49"/>
      <c r="AF1744" s="49"/>
      <c r="AG1744" s="49"/>
      <c r="AH1744" s="49"/>
      <c r="AI1744" s="49"/>
    </row>
    <row r="1745" spans="1:35" s="2" customFormat="1" ht="16.5" customHeight="1">
      <c r="A1745" s="56">
        <v>41081</v>
      </c>
      <c r="B1745" s="63" t="s">
        <v>7</v>
      </c>
      <c r="C1745" s="63">
        <v>50</v>
      </c>
      <c r="D1745" s="63" t="s">
        <v>6</v>
      </c>
      <c r="E1745" s="59">
        <v>5150</v>
      </c>
      <c r="F1745" s="58">
        <v>5093</v>
      </c>
      <c r="G1745" s="59">
        <v>0</v>
      </c>
      <c r="H1745" s="59">
        <v>0</v>
      </c>
      <c r="I1745" s="68">
        <f>(E1745-F1745)*C1745</f>
        <v>2850</v>
      </c>
      <c r="J1745" s="68">
        <v>0</v>
      </c>
      <c r="K1745" s="68">
        <v>0</v>
      </c>
      <c r="L1745" s="68">
        <f>+K1745+J1745+I1745</f>
        <v>2850</v>
      </c>
      <c r="M1745" s="49"/>
      <c r="N1745" s="49"/>
      <c r="O1745" s="49"/>
      <c r="P1745" s="49"/>
      <c r="Q1745" s="49"/>
      <c r="R1745" s="49"/>
      <c r="S1745" s="49"/>
      <c r="T1745" s="49"/>
      <c r="U1745" s="49"/>
      <c r="V1745" s="49"/>
      <c r="W1745" s="49"/>
      <c r="X1745" s="49"/>
      <c r="Y1745" s="49"/>
      <c r="Z1745" s="49"/>
      <c r="AA1745" s="49"/>
      <c r="AB1745" s="49"/>
      <c r="AC1745" s="49"/>
      <c r="AD1745" s="49"/>
      <c r="AE1745" s="49"/>
      <c r="AF1745" s="49"/>
      <c r="AG1745" s="49"/>
      <c r="AH1745" s="49"/>
      <c r="AI1745" s="49"/>
    </row>
    <row r="1746" spans="1:35" s="2" customFormat="1" ht="16.5" customHeight="1">
      <c r="A1746" s="56">
        <v>41081</v>
      </c>
      <c r="B1746" s="63" t="s">
        <v>4</v>
      </c>
      <c r="C1746" s="63">
        <v>25</v>
      </c>
      <c r="D1746" s="63" t="s">
        <v>5</v>
      </c>
      <c r="E1746" s="59">
        <v>10010</v>
      </c>
      <c r="F1746" s="58">
        <v>10010</v>
      </c>
      <c r="G1746" s="59">
        <v>0</v>
      </c>
      <c r="H1746" s="59">
        <v>0</v>
      </c>
      <c r="I1746" s="68">
        <v>0</v>
      </c>
      <c r="J1746" s="68">
        <v>0</v>
      </c>
      <c r="K1746" s="68">
        <v>0</v>
      </c>
      <c r="L1746" s="68">
        <v>0</v>
      </c>
      <c r="M1746" s="49"/>
      <c r="N1746" s="49"/>
      <c r="O1746" s="49"/>
      <c r="P1746" s="49"/>
      <c r="Q1746" s="49"/>
      <c r="R1746" s="49"/>
      <c r="S1746" s="49"/>
      <c r="T1746" s="49"/>
      <c r="U1746" s="49"/>
      <c r="V1746" s="49"/>
      <c r="W1746" s="49"/>
      <c r="X1746" s="49"/>
      <c r="Y1746" s="49"/>
      <c r="Z1746" s="49"/>
      <c r="AA1746" s="49"/>
      <c r="AB1746" s="49"/>
      <c r="AC1746" s="49"/>
      <c r="AD1746" s="49"/>
      <c r="AE1746" s="49"/>
      <c r="AF1746" s="49"/>
      <c r="AG1746" s="49"/>
      <c r="AH1746" s="49"/>
      <c r="AI1746" s="49"/>
    </row>
    <row r="1747" spans="1:35" s="2" customFormat="1" ht="16.5" customHeight="1">
      <c r="A1747" s="56">
        <v>41080</v>
      </c>
      <c r="B1747" s="63" t="s">
        <v>4</v>
      </c>
      <c r="C1747" s="63">
        <v>25</v>
      </c>
      <c r="D1747" s="63" t="s">
        <v>6</v>
      </c>
      <c r="E1747" s="59">
        <v>9833</v>
      </c>
      <c r="F1747" s="58">
        <v>9810</v>
      </c>
      <c r="G1747" s="59">
        <v>9780</v>
      </c>
      <c r="H1747" s="59">
        <v>9740</v>
      </c>
      <c r="I1747" s="68">
        <f>(E1747-F1747)*C1747</f>
        <v>575</v>
      </c>
      <c r="J1747" s="68">
        <f>+(F1747-G1747)*C1747</f>
        <v>750</v>
      </c>
      <c r="K1747" s="68">
        <f>+(G1747-H1747)*C1747</f>
        <v>1000</v>
      </c>
      <c r="L1747" s="68">
        <f aca="true" t="shared" si="353" ref="L1747:L1752">+I1747+J1747+K1747</f>
        <v>2325</v>
      </c>
      <c r="M1747" s="49"/>
      <c r="N1747" s="49"/>
      <c r="O1747" s="49"/>
      <c r="P1747" s="49"/>
      <c r="Q1747" s="49"/>
      <c r="R1747" s="49"/>
      <c r="S1747" s="49"/>
      <c r="T1747" s="49"/>
      <c r="U1747" s="49"/>
      <c r="V1747" s="49"/>
      <c r="W1747" s="49"/>
      <c r="X1747" s="49"/>
      <c r="Y1747" s="49"/>
      <c r="Z1747" s="49"/>
      <c r="AA1747" s="49"/>
      <c r="AB1747" s="49"/>
      <c r="AC1747" s="49"/>
      <c r="AD1747" s="49"/>
      <c r="AE1747" s="49"/>
      <c r="AF1747" s="49"/>
      <c r="AG1747" s="49"/>
      <c r="AH1747" s="49"/>
      <c r="AI1747" s="49"/>
    </row>
    <row r="1748" spans="1:35" s="2" customFormat="1" ht="16.5" customHeight="1">
      <c r="A1748" s="56">
        <v>41079</v>
      </c>
      <c r="B1748" s="63" t="s">
        <v>7</v>
      </c>
      <c r="C1748" s="63">
        <v>50</v>
      </c>
      <c r="D1748" s="63" t="s">
        <v>5</v>
      </c>
      <c r="E1748" s="59">
        <v>5065</v>
      </c>
      <c r="F1748" s="58">
        <v>5078</v>
      </c>
      <c r="G1748" s="59">
        <v>5098</v>
      </c>
      <c r="H1748" s="59">
        <v>5120.9</v>
      </c>
      <c r="I1748" s="68">
        <f>(F1748-E1748)*C1748</f>
        <v>650</v>
      </c>
      <c r="J1748" s="68">
        <f>+(G1748-F1748)*C1748</f>
        <v>1000</v>
      </c>
      <c r="K1748" s="68">
        <f>+(H1748-G1748)*C1748</f>
        <v>1144.9999999999818</v>
      </c>
      <c r="L1748" s="68">
        <f t="shared" si="353"/>
        <v>2794.999999999982</v>
      </c>
      <c r="M1748" s="49"/>
      <c r="N1748" s="49"/>
      <c r="O1748" s="49"/>
      <c r="P1748" s="49"/>
      <c r="Q1748" s="49"/>
      <c r="R1748" s="49"/>
      <c r="S1748" s="49"/>
      <c r="T1748" s="49"/>
      <c r="U1748" s="49"/>
      <c r="V1748" s="49"/>
      <c r="W1748" s="49"/>
      <c r="X1748" s="49"/>
      <c r="Y1748" s="49"/>
      <c r="Z1748" s="49"/>
      <c r="AA1748" s="49"/>
      <c r="AB1748" s="49"/>
      <c r="AC1748" s="49"/>
      <c r="AD1748" s="49"/>
      <c r="AE1748" s="49"/>
      <c r="AF1748" s="49"/>
      <c r="AG1748" s="49"/>
      <c r="AH1748" s="49"/>
      <c r="AI1748" s="49"/>
    </row>
    <row r="1749" spans="1:35" s="2" customFormat="1" ht="16.5" customHeight="1">
      <c r="A1749" s="56">
        <v>41078</v>
      </c>
      <c r="B1749" s="63" t="s">
        <v>4</v>
      </c>
      <c r="C1749" s="63">
        <v>25</v>
      </c>
      <c r="D1749" s="63" t="s">
        <v>6</v>
      </c>
      <c r="E1749" s="59">
        <v>10140</v>
      </c>
      <c r="F1749" s="58">
        <v>10117</v>
      </c>
      <c r="G1749" s="59">
        <v>10087</v>
      </c>
      <c r="H1749" s="59">
        <v>10047</v>
      </c>
      <c r="I1749" s="68">
        <f>(E1749-F1749)*C1749</f>
        <v>575</v>
      </c>
      <c r="J1749" s="68">
        <f>+(F1749-G1749)*C1749</f>
        <v>750</v>
      </c>
      <c r="K1749" s="68">
        <f>+(G1749-H1749)*C1749</f>
        <v>1000</v>
      </c>
      <c r="L1749" s="68">
        <f t="shared" si="353"/>
        <v>2325</v>
      </c>
      <c r="M1749" s="49"/>
      <c r="N1749" s="49"/>
      <c r="O1749" s="49"/>
      <c r="P1749" s="49"/>
      <c r="Q1749" s="49"/>
      <c r="R1749" s="49"/>
      <c r="S1749" s="49"/>
      <c r="T1749" s="49"/>
      <c r="U1749" s="49"/>
      <c r="V1749" s="49"/>
      <c r="W1749" s="49"/>
      <c r="X1749" s="49"/>
      <c r="Y1749" s="49"/>
      <c r="Z1749" s="49"/>
      <c r="AA1749" s="49"/>
      <c r="AB1749" s="49"/>
      <c r="AC1749" s="49"/>
      <c r="AD1749" s="49"/>
      <c r="AE1749" s="49"/>
      <c r="AF1749" s="49"/>
      <c r="AG1749" s="49"/>
      <c r="AH1749" s="49"/>
      <c r="AI1749" s="49"/>
    </row>
    <row r="1750" spans="1:35" s="2" customFormat="1" ht="16.5" customHeight="1">
      <c r="A1750" s="56">
        <v>41075</v>
      </c>
      <c r="B1750" s="63" t="s">
        <v>4</v>
      </c>
      <c r="C1750" s="63">
        <v>25</v>
      </c>
      <c r="D1750" s="63" t="s">
        <v>6</v>
      </c>
      <c r="E1750" s="59">
        <v>9933</v>
      </c>
      <c r="F1750" s="58">
        <v>9910</v>
      </c>
      <c r="G1750" s="59">
        <v>9885.2</v>
      </c>
      <c r="H1750" s="59">
        <v>0</v>
      </c>
      <c r="I1750" s="68">
        <f>(E1750-F1750)*C1750</f>
        <v>575</v>
      </c>
      <c r="J1750" s="68">
        <f>+(F1750-G1750)*C1750</f>
        <v>619.9999999999818</v>
      </c>
      <c r="K1750" s="68">
        <v>0</v>
      </c>
      <c r="L1750" s="68">
        <f t="shared" si="353"/>
        <v>1194.9999999999818</v>
      </c>
      <c r="M1750" s="49"/>
      <c r="N1750" s="49"/>
      <c r="O1750" s="49"/>
      <c r="P1750" s="49"/>
      <c r="Q1750" s="49"/>
      <c r="R1750" s="49"/>
      <c r="S1750" s="49"/>
      <c r="T1750" s="49"/>
      <c r="U1750" s="49"/>
      <c r="V1750" s="49"/>
      <c r="W1750" s="49"/>
      <c r="X1750" s="49"/>
      <c r="Y1750" s="49"/>
      <c r="Z1750" s="49"/>
      <c r="AA1750" s="49"/>
      <c r="AB1750" s="49"/>
      <c r="AC1750" s="49"/>
      <c r="AD1750" s="49"/>
      <c r="AE1750" s="49"/>
      <c r="AF1750" s="49"/>
      <c r="AG1750" s="49"/>
      <c r="AH1750" s="49"/>
      <c r="AI1750" s="49"/>
    </row>
    <row r="1751" spans="1:35" s="2" customFormat="1" ht="16.5" customHeight="1">
      <c r="A1751" s="56">
        <v>41074</v>
      </c>
      <c r="B1751" s="63" t="s">
        <v>7</v>
      </c>
      <c r="C1751" s="63">
        <v>50</v>
      </c>
      <c r="D1751" s="63" t="s">
        <v>6</v>
      </c>
      <c r="E1751" s="59">
        <v>5110</v>
      </c>
      <c r="F1751" s="58">
        <v>5097</v>
      </c>
      <c r="G1751" s="59">
        <v>5077</v>
      </c>
      <c r="H1751" s="59">
        <v>5047</v>
      </c>
      <c r="I1751" s="68">
        <f>(E1751-F1751)*C1751</f>
        <v>650</v>
      </c>
      <c r="J1751" s="68">
        <f>+(F1751-G1751)*C1751</f>
        <v>1000</v>
      </c>
      <c r="K1751" s="68">
        <f>+(G1751-H1751)*C1751</f>
        <v>1500</v>
      </c>
      <c r="L1751" s="68">
        <f t="shared" si="353"/>
        <v>3150</v>
      </c>
      <c r="M1751" s="49"/>
      <c r="N1751" s="49"/>
      <c r="O1751" s="49"/>
      <c r="P1751" s="49"/>
      <c r="Q1751" s="49"/>
      <c r="R1751" s="49"/>
      <c r="S1751" s="49"/>
      <c r="T1751" s="49"/>
      <c r="U1751" s="49"/>
      <c r="V1751" s="49"/>
      <c r="W1751" s="49"/>
      <c r="X1751" s="49"/>
      <c r="Y1751" s="49"/>
      <c r="Z1751" s="49"/>
      <c r="AA1751" s="49"/>
      <c r="AB1751" s="49"/>
      <c r="AC1751" s="49"/>
      <c r="AD1751" s="49"/>
      <c r="AE1751" s="49"/>
      <c r="AF1751" s="49"/>
      <c r="AG1751" s="49"/>
      <c r="AH1751" s="49"/>
      <c r="AI1751" s="49"/>
    </row>
    <row r="1752" spans="1:35" s="2" customFormat="1" ht="16.5" customHeight="1">
      <c r="A1752" s="56">
        <v>41073</v>
      </c>
      <c r="B1752" s="63" t="s">
        <v>4</v>
      </c>
      <c r="C1752" s="63">
        <v>25</v>
      </c>
      <c r="D1752" s="63" t="s">
        <v>6</v>
      </c>
      <c r="E1752" s="59">
        <v>10143</v>
      </c>
      <c r="F1752" s="58">
        <v>10120</v>
      </c>
      <c r="G1752" s="59">
        <v>10090</v>
      </c>
      <c r="H1752" s="59">
        <v>10040</v>
      </c>
      <c r="I1752" s="68">
        <f>(E1752-F1752)*C1752</f>
        <v>575</v>
      </c>
      <c r="J1752" s="68">
        <f>+(F1752-G1752)*C1752</f>
        <v>750</v>
      </c>
      <c r="K1752" s="68">
        <f>+(G1752-H1752)*C1752</f>
        <v>1250</v>
      </c>
      <c r="L1752" s="68">
        <f t="shared" si="353"/>
        <v>2575</v>
      </c>
      <c r="M1752" s="49"/>
      <c r="N1752" s="49"/>
      <c r="O1752" s="49"/>
      <c r="P1752" s="49"/>
      <c r="Q1752" s="49"/>
      <c r="R1752" s="49"/>
      <c r="S1752" s="49"/>
      <c r="T1752" s="49"/>
      <c r="U1752" s="49"/>
      <c r="V1752" s="49"/>
      <c r="W1752" s="49"/>
      <c r="X1752" s="49"/>
      <c r="Y1752" s="49"/>
      <c r="Z1752" s="49"/>
      <c r="AA1752" s="49"/>
      <c r="AB1752" s="49"/>
      <c r="AC1752" s="49"/>
      <c r="AD1752" s="49"/>
      <c r="AE1752" s="49"/>
      <c r="AF1752" s="49"/>
      <c r="AG1752" s="49"/>
      <c r="AH1752" s="49"/>
      <c r="AI1752" s="49"/>
    </row>
    <row r="1753" spans="1:35" s="2" customFormat="1" ht="16.5" customHeight="1">
      <c r="A1753" s="56">
        <v>41073</v>
      </c>
      <c r="B1753" s="63" t="s">
        <v>7</v>
      </c>
      <c r="C1753" s="63">
        <v>50</v>
      </c>
      <c r="D1753" s="63" t="s">
        <v>5</v>
      </c>
      <c r="E1753" s="59">
        <v>5125</v>
      </c>
      <c r="F1753" s="58">
        <v>5138</v>
      </c>
      <c r="G1753" s="59">
        <v>0</v>
      </c>
      <c r="H1753" s="59">
        <v>0</v>
      </c>
      <c r="I1753" s="68">
        <f>(F1753-E1753)*C1753</f>
        <v>650</v>
      </c>
      <c r="J1753" s="68">
        <v>0</v>
      </c>
      <c r="K1753" s="68">
        <v>0</v>
      </c>
      <c r="L1753" s="68">
        <f>+K1753+J1753+I1753</f>
        <v>650</v>
      </c>
      <c r="M1753" s="49"/>
      <c r="N1753" s="49"/>
      <c r="O1753" s="49"/>
      <c r="P1753" s="49"/>
      <c r="Q1753" s="49"/>
      <c r="R1753" s="49"/>
      <c r="S1753" s="49"/>
      <c r="T1753" s="49"/>
      <c r="U1753" s="49"/>
      <c r="V1753" s="49"/>
      <c r="W1753" s="49"/>
      <c r="X1753" s="49"/>
      <c r="Y1753" s="49"/>
      <c r="Z1753" s="49"/>
      <c r="AA1753" s="49"/>
      <c r="AB1753" s="49"/>
      <c r="AC1753" s="49"/>
      <c r="AD1753" s="49"/>
      <c r="AE1753" s="49"/>
      <c r="AF1753" s="49"/>
      <c r="AG1753" s="49"/>
      <c r="AH1753" s="49"/>
      <c r="AI1753" s="49"/>
    </row>
    <row r="1754" spans="1:35" s="2" customFormat="1" ht="16.5" customHeight="1">
      <c r="A1754" s="56">
        <v>41072</v>
      </c>
      <c r="B1754" s="63" t="s">
        <v>4</v>
      </c>
      <c r="C1754" s="63">
        <v>25</v>
      </c>
      <c r="D1754" s="63" t="s">
        <v>6</v>
      </c>
      <c r="E1754" s="59">
        <v>9915</v>
      </c>
      <c r="F1754" s="58">
        <v>9892</v>
      </c>
      <c r="G1754" s="59">
        <v>9865</v>
      </c>
      <c r="H1754" s="59">
        <v>0</v>
      </c>
      <c r="I1754" s="68">
        <f>(E1754-F1754)*C1754</f>
        <v>575</v>
      </c>
      <c r="J1754" s="68">
        <f>+(F1754-G1754)*C1754</f>
        <v>675</v>
      </c>
      <c r="K1754" s="68">
        <v>0</v>
      </c>
      <c r="L1754" s="68">
        <f aca="true" t="shared" si="354" ref="L1754:L1759">+I1754+J1754+K1754</f>
        <v>1250</v>
      </c>
      <c r="M1754" s="49"/>
      <c r="N1754" s="49"/>
      <c r="O1754" s="49"/>
      <c r="P1754" s="49"/>
      <c r="Q1754" s="49"/>
      <c r="R1754" s="49"/>
      <c r="S1754" s="49"/>
      <c r="T1754" s="49"/>
      <c r="U1754" s="49"/>
      <c r="V1754" s="49"/>
      <c r="W1754" s="49"/>
      <c r="X1754" s="49"/>
      <c r="Y1754" s="49"/>
      <c r="Z1754" s="49"/>
      <c r="AA1754" s="49"/>
      <c r="AB1754" s="49"/>
      <c r="AC1754" s="49"/>
      <c r="AD1754" s="49"/>
      <c r="AE1754" s="49"/>
      <c r="AF1754" s="49"/>
      <c r="AG1754" s="49"/>
      <c r="AH1754" s="49"/>
      <c r="AI1754" s="49"/>
    </row>
    <row r="1755" spans="1:35" s="2" customFormat="1" ht="16.5" customHeight="1">
      <c r="A1755" s="56">
        <v>41071</v>
      </c>
      <c r="B1755" s="63" t="s">
        <v>4</v>
      </c>
      <c r="C1755" s="63">
        <v>25</v>
      </c>
      <c r="D1755" s="63" t="s">
        <v>6</v>
      </c>
      <c r="E1755" s="59">
        <v>10043</v>
      </c>
      <c r="F1755" s="58">
        <v>10020</v>
      </c>
      <c r="G1755" s="59">
        <v>9990</v>
      </c>
      <c r="H1755" s="59">
        <v>9920</v>
      </c>
      <c r="I1755" s="68">
        <f>(E1755-F1755)*C1755</f>
        <v>575</v>
      </c>
      <c r="J1755" s="68">
        <f>+(F1755-G1755)*C1755</f>
        <v>750</v>
      </c>
      <c r="K1755" s="68">
        <f>+(G1755-H1755)*C1755</f>
        <v>1750</v>
      </c>
      <c r="L1755" s="68">
        <f t="shared" si="354"/>
        <v>3075</v>
      </c>
      <c r="M1755" s="49"/>
      <c r="N1755" s="49"/>
      <c r="O1755" s="49"/>
      <c r="P1755" s="49"/>
      <c r="Q1755" s="49"/>
      <c r="R1755" s="49"/>
      <c r="S1755" s="49"/>
      <c r="T1755" s="49"/>
      <c r="U1755" s="49"/>
      <c r="V1755" s="49"/>
      <c r="W1755" s="49"/>
      <c r="X1755" s="49"/>
      <c r="Y1755" s="49"/>
      <c r="Z1755" s="49"/>
      <c r="AA1755" s="49"/>
      <c r="AB1755" s="49"/>
      <c r="AC1755" s="49"/>
      <c r="AD1755" s="49"/>
      <c r="AE1755" s="49"/>
      <c r="AF1755" s="49"/>
      <c r="AG1755" s="49"/>
      <c r="AH1755" s="49"/>
      <c r="AI1755" s="49"/>
    </row>
    <row r="1756" spans="1:35" s="2" customFormat="1" ht="16.5" customHeight="1">
      <c r="A1756" s="56">
        <v>41068</v>
      </c>
      <c r="B1756" s="63" t="s">
        <v>7</v>
      </c>
      <c r="C1756" s="63">
        <v>50</v>
      </c>
      <c r="D1756" s="63" t="s">
        <v>6</v>
      </c>
      <c r="E1756" s="59">
        <v>4991</v>
      </c>
      <c r="F1756" s="59">
        <v>4977</v>
      </c>
      <c r="G1756" s="59">
        <v>4965</v>
      </c>
      <c r="H1756" s="59">
        <v>0</v>
      </c>
      <c r="I1756" s="68">
        <f>(E1756-F1756)*C1756</f>
        <v>700</v>
      </c>
      <c r="J1756" s="68">
        <f>+(F1756-G1756)*C1756</f>
        <v>600</v>
      </c>
      <c r="K1756" s="68">
        <v>0</v>
      </c>
      <c r="L1756" s="68">
        <f t="shared" si="354"/>
        <v>1300</v>
      </c>
      <c r="M1756" s="49"/>
      <c r="N1756" s="49"/>
      <c r="O1756" s="49"/>
      <c r="P1756" s="49"/>
      <c r="Q1756" s="49"/>
      <c r="R1756" s="49"/>
      <c r="S1756" s="49"/>
      <c r="T1756" s="49"/>
      <c r="U1756" s="49"/>
      <c r="V1756" s="49"/>
      <c r="W1756" s="49"/>
      <c r="X1756" s="49"/>
      <c r="Y1756" s="49"/>
      <c r="Z1756" s="49"/>
      <c r="AA1756" s="49"/>
      <c r="AB1756" s="49"/>
      <c r="AC1756" s="49"/>
      <c r="AD1756" s="49"/>
      <c r="AE1756" s="49"/>
      <c r="AF1756" s="49"/>
      <c r="AG1756" s="49"/>
      <c r="AH1756" s="49"/>
      <c r="AI1756" s="49"/>
    </row>
    <row r="1757" spans="1:35" s="2" customFormat="1" ht="16.5" customHeight="1">
      <c r="A1757" s="56">
        <v>41067</v>
      </c>
      <c r="B1757" s="63" t="s">
        <v>4</v>
      </c>
      <c r="C1757" s="63">
        <v>25</v>
      </c>
      <c r="D1757" s="63" t="s">
        <v>5</v>
      </c>
      <c r="E1757" s="59">
        <v>9760</v>
      </c>
      <c r="F1757" s="58">
        <v>9783</v>
      </c>
      <c r="G1757" s="59">
        <v>9813</v>
      </c>
      <c r="H1757" s="59">
        <v>9874.8</v>
      </c>
      <c r="I1757" s="68">
        <f>(F1757-E1757)*C1757</f>
        <v>575</v>
      </c>
      <c r="J1757" s="68">
        <f>+(G1757-F1757)*C1757</f>
        <v>750</v>
      </c>
      <c r="K1757" s="68">
        <f>+(H1757-G1757)*C1757</f>
        <v>1544.9999999999818</v>
      </c>
      <c r="L1757" s="68">
        <f t="shared" si="354"/>
        <v>2869.999999999982</v>
      </c>
      <c r="M1757" s="49"/>
      <c r="N1757" s="49"/>
      <c r="O1757" s="49"/>
      <c r="P1757" s="49"/>
      <c r="Q1757" s="49"/>
      <c r="R1757" s="49"/>
      <c r="S1757" s="49"/>
      <c r="T1757" s="49"/>
      <c r="U1757" s="49"/>
      <c r="V1757" s="49"/>
      <c r="W1757" s="49"/>
      <c r="X1757" s="49"/>
      <c r="Y1757" s="49"/>
      <c r="Z1757" s="49"/>
      <c r="AA1757" s="49"/>
      <c r="AB1757" s="49"/>
      <c r="AC1757" s="49"/>
      <c r="AD1757" s="49"/>
      <c r="AE1757" s="49"/>
      <c r="AF1757" s="49"/>
      <c r="AG1757" s="49"/>
      <c r="AH1757" s="49"/>
      <c r="AI1757" s="49"/>
    </row>
    <row r="1758" spans="1:35" s="2" customFormat="1" ht="16.5" customHeight="1">
      <c r="A1758" s="56">
        <v>41066</v>
      </c>
      <c r="B1758" s="63" t="s">
        <v>4</v>
      </c>
      <c r="C1758" s="63">
        <v>25</v>
      </c>
      <c r="D1758" s="63" t="s">
        <v>6</v>
      </c>
      <c r="E1758" s="59">
        <v>9563</v>
      </c>
      <c r="F1758" s="58">
        <v>9543</v>
      </c>
      <c r="G1758" s="59">
        <v>0</v>
      </c>
      <c r="H1758" s="59">
        <v>0</v>
      </c>
      <c r="I1758" s="68">
        <f>(E1758-F1758)*C1758</f>
        <v>500</v>
      </c>
      <c r="J1758" s="68">
        <v>0</v>
      </c>
      <c r="K1758" s="68">
        <v>0</v>
      </c>
      <c r="L1758" s="68">
        <f t="shared" si="354"/>
        <v>500</v>
      </c>
      <c r="M1758" s="49"/>
      <c r="N1758" s="49"/>
      <c r="O1758" s="49"/>
      <c r="P1758" s="49"/>
      <c r="Q1758" s="49"/>
      <c r="R1758" s="49"/>
      <c r="S1758" s="49"/>
      <c r="T1758" s="49"/>
      <c r="U1758" s="49"/>
      <c r="V1758" s="49"/>
      <c r="W1758" s="49"/>
      <c r="X1758" s="49"/>
      <c r="Y1758" s="49"/>
      <c r="Z1758" s="49"/>
      <c r="AA1758" s="49"/>
      <c r="AB1758" s="49"/>
      <c r="AC1758" s="49"/>
      <c r="AD1758" s="49"/>
      <c r="AE1758" s="49"/>
      <c r="AF1758" s="49"/>
      <c r="AG1758" s="49"/>
      <c r="AH1758" s="49"/>
      <c r="AI1758" s="49"/>
    </row>
    <row r="1759" spans="1:35" s="2" customFormat="1" ht="16.5" customHeight="1">
      <c r="A1759" s="56">
        <v>41065</v>
      </c>
      <c r="B1759" s="63" t="s">
        <v>4</v>
      </c>
      <c r="C1759" s="63">
        <v>25</v>
      </c>
      <c r="D1759" s="63" t="s">
        <v>6</v>
      </c>
      <c r="E1759" s="59">
        <v>9423</v>
      </c>
      <c r="F1759" s="58">
        <v>9400</v>
      </c>
      <c r="G1759" s="59">
        <v>9370</v>
      </c>
      <c r="H1759" s="59">
        <v>9330</v>
      </c>
      <c r="I1759" s="68">
        <f>(E1759-F1759)*C1759</f>
        <v>575</v>
      </c>
      <c r="J1759" s="68">
        <f>+(F1759-G1759)*C1759</f>
        <v>750</v>
      </c>
      <c r="K1759" s="68">
        <f>+(G1759-H1759)*C1759</f>
        <v>1000</v>
      </c>
      <c r="L1759" s="68">
        <f t="shared" si="354"/>
        <v>2325</v>
      </c>
      <c r="M1759" s="49"/>
      <c r="N1759" s="49"/>
      <c r="O1759" s="49"/>
      <c r="P1759" s="49"/>
      <c r="Q1759" s="49"/>
      <c r="R1759" s="49"/>
      <c r="S1759" s="49"/>
      <c r="T1759" s="49"/>
      <c r="U1759" s="49"/>
      <c r="V1759" s="49"/>
      <c r="W1759" s="49"/>
      <c r="X1759" s="49"/>
      <c r="Y1759" s="49"/>
      <c r="Z1759" s="49"/>
      <c r="AA1759" s="49"/>
      <c r="AB1759" s="49"/>
      <c r="AC1759" s="49"/>
      <c r="AD1759" s="49"/>
      <c r="AE1759" s="49"/>
      <c r="AF1759" s="49"/>
      <c r="AG1759" s="49"/>
      <c r="AH1759" s="49"/>
      <c r="AI1759" s="49"/>
    </row>
    <row r="1760" spans="1:35" s="2" customFormat="1" ht="16.5" customHeight="1">
      <c r="A1760" s="56">
        <v>41064</v>
      </c>
      <c r="B1760" s="63" t="s">
        <v>7</v>
      </c>
      <c r="C1760" s="63">
        <v>50</v>
      </c>
      <c r="D1760" s="63" t="s">
        <v>6</v>
      </c>
      <c r="E1760" s="59">
        <v>4800</v>
      </c>
      <c r="F1760" s="59">
        <v>4847.85</v>
      </c>
      <c r="G1760" s="59">
        <v>0</v>
      </c>
      <c r="H1760" s="59">
        <v>0</v>
      </c>
      <c r="I1760" s="76">
        <f>+(E1760-F1760)*C1760</f>
        <v>-2392.500000000018</v>
      </c>
      <c r="J1760" s="76">
        <v>0</v>
      </c>
      <c r="K1760" s="76">
        <v>0</v>
      </c>
      <c r="L1760" s="76">
        <f>+K1760+J1760+I1760</f>
        <v>-2392.500000000018</v>
      </c>
      <c r="M1760" s="49"/>
      <c r="N1760" s="49"/>
      <c r="O1760" s="49"/>
      <c r="P1760" s="49"/>
      <c r="Q1760" s="49"/>
      <c r="R1760" s="49"/>
      <c r="S1760" s="49"/>
      <c r="T1760" s="49"/>
      <c r="U1760" s="49"/>
      <c r="V1760" s="49"/>
      <c r="W1760" s="49"/>
      <c r="X1760" s="49"/>
      <c r="Y1760" s="49"/>
      <c r="Z1760" s="49"/>
      <c r="AA1760" s="49"/>
      <c r="AB1760" s="49"/>
      <c r="AC1760" s="49"/>
      <c r="AD1760" s="49"/>
      <c r="AE1760" s="49"/>
      <c r="AF1760" s="49"/>
      <c r="AG1760" s="49"/>
      <c r="AH1760" s="49"/>
      <c r="AI1760" s="49"/>
    </row>
    <row r="1761" spans="1:35" s="2" customFormat="1" ht="16.5" customHeight="1">
      <c r="A1761" s="56">
        <v>41061</v>
      </c>
      <c r="B1761" s="63" t="s">
        <v>4</v>
      </c>
      <c r="C1761" s="63">
        <v>25</v>
      </c>
      <c r="D1761" s="63" t="s">
        <v>5</v>
      </c>
      <c r="E1761" s="59">
        <v>9415</v>
      </c>
      <c r="F1761" s="58">
        <v>9433.5</v>
      </c>
      <c r="G1761" s="59">
        <v>0</v>
      </c>
      <c r="H1761" s="59">
        <v>0</v>
      </c>
      <c r="I1761" s="68">
        <f>(F1761-E1761)*C1761</f>
        <v>462.5</v>
      </c>
      <c r="J1761" s="68">
        <v>0</v>
      </c>
      <c r="K1761" s="68">
        <v>0</v>
      </c>
      <c r="L1761" s="68">
        <f aca="true" t="shared" si="355" ref="L1761:L1792">+I1761+J1761+K1761</f>
        <v>462.5</v>
      </c>
      <c r="M1761" s="49"/>
      <c r="N1761" s="49"/>
      <c r="O1761" s="49"/>
      <c r="P1761" s="49"/>
      <c r="Q1761" s="49"/>
      <c r="R1761" s="49"/>
      <c r="S1761" s="49"/>
      <c r="T1761" s="49"/>
      <c r="U1761" s="49"/>
      <c r="V1761" s="49"/>
      <c r="W1761" s="49"/>
      <c r="X1761" s="49"/>
      <c r="Y1761" s="49"/>
      <c r="Z1761" s="49"/>
      <c r="AA1761" s="49"/>
      <c r="AB1761" s="49"/>
      <c r="AC1761" s="49"/>
      <c r="AD1761" s="49"/>
      <c r="AE1761" s="49"/>
      <c r="AF1761" s="49"/>
      <c r="AG1761" s="49"/>
      <c r="AH1761" s="49"/>
      <c r="AI1761" s="49"/>
    </row>
    <row r="1762" spans="1:35" s="2" customFormat="1" ht="16.5" customHeight="1">
      <c r="A1762" s="56">
        <v>41060</v>
      </c>
      <c r="B1762" s="63" t="s">
        <v>4</v>
      </c>
      <c r="C1762" s="63">
        <v>25</v>
      </c>
      <c r="D1762" s="63" t="s">
        <v>6</v>
      </c>
      <c r="E1762" s="59">
        <v>9390</v>
      </c>
      <c r="F1762" s="58">
        <v>9367</v>
      </c>
      <c r="G1762" s="59">
        <v>0</v>
      </c>
      <c r="H1762" s="59">
        <v>0</v>
      </c>
      <c r="I1762" s="68">
        <f>(E1762-F1762)*C1762</f>
        <v>575</v>
      </c>
      <c r="J1762" s="68">
        <v>0</v>
      </c>
      <c r="K1762" s="68">
        <f>+(G1762-H1762)*C1762</f>
        <v>0</v>
      </c>
      <c r="L1762" s="68">
        <f t="shared" si="355"/>
        <v>575</v>
      </c>
      <c r="M1762" s="49"/>
      <c r="N1762" s="49"/>
      <c r="O1762" s="49"/>
      <c r="P1762" s="49"/>
      <c r="Q1762" s="49"/>
      <c r="R1762" s="49"/>
      <c r="S1762" s="49"/>
      <c r="T1762" s="49"/>
      <c r="U1762" s="49"/>
      <c r="V1762" s="49"/>
      <c r="W1762" s="49"/>
      <c r="X1762" s="49"/>
      <c r="Y1762" s="49"/>
      <c r="Z1762" s="49"/>
      <c r="AA1762" s="49"/>
      <c r="AB1762" s="49"/>
      <c r="AC1762" s="49"/>
      <c r="AD1762" s="49"/>
      <c r="AE1762" s="49"/>
      <c r="AF1762" s="49"/>
      <c r="AG1762" s="49"/>
      <c r="AH1762" s="49"/>
      <c r="AI1762" s="49"/>
    </row>
    <row r="1763" spans="1:35" s="2" customFormat="1" ht="16.5" customHeight="1">
      <c r="A1763" s="56">
        <v>41059</v>
      </c>
      <c r="B1763" s="63" t="s">
        <v>4</v>
      </c>
      <c r="C1763" s="63">
        <v>25</v>
      </c>
      <c r="D1763" s="63" t="s">
        <v>6</v>
      </c>
      <c r="E1763" s="59">
        <v>9523</v>
      </c>
      <c r="F1763" s="58">
        <v>9500</v>
      </c>
      <c r="G1763" s="59">
        <v>9470</v>
      </c>
      <c r="H1763" s="59">
        <v>9438</v>
      </c>
      <c r="I1763" s="68">
        <f>(E1763-F1763)*C1763</f>
        <v>575</v>
      </c>
      <c r="J1763" s="68">
        <f>+(F1763-G1763)*C1763</f>
        <v>750</v>
      </c>
      <c r="K1763" s="68">
        <f>+(G1763-H1763)*C1763</f>
        <v>800</v>
      </c>
      <c r="L1763" s="68">
        <f t="shared" si="355"/>
        <v>2125</v>
      </c>
      <c r="M1763" s="49"/>
      <c r="N1763" s="49"/>
      <c r="O1763" s="49"/>
      <c r="P1763" s="49"/>
      <c r="Q1763" s="49"/>
      <c r="R1763" s="49"/>
      <c r="S1763" s="49"/>
      <c r="T1763" s="49"/>
      <c r="U1763" s="49"/>
      <c r="V1763" s="49"/>
      <c r="W1763" s="49"/>
      <c r="X1763" s="49"/>
      <c r="Y1763" s="49"/>
      <c r="Z1763" s="49"/>
      <c r="AA1763" s="49"/>
      <c r="AB1763" s="49"/>
      <c r="AC1763" s="49"/>
      <c r="AD1763" s="49"/>
      <c r="AE1763" s="49"/>
      <c r="AF1763" s="49"/>
      <c r="AG1763" s="49"/>
      <c r="AH1763" s="49"/>
      <c r="AI1763" s="49"/>
    </row>
    <row r="1764" spans="1:35" s="2" customFormat="1" ht="16.5" customHeight="1">
      <c r="A1764" s="56">
        <v>41058</v>
      </c>
      <c r="B1764" s="63" t="s">
        <v>7</v>
      </c>
      <c r="C1764" s="63">
        <v>50</v>
      </c>
      <c r="D1764" s="63" t="s">
        <v>6</v>
      </c>
      <c r="E1764" s="59">
        <v>4993</v>
      </c>
      <c r="F1764" s="59">
        <v>4980</v>
      </c>
      <c r="G1764" s="59">
        <v>4960</v>
      </c>
      <c r="H1764" s="59">
        <v>4930</v>
      </c>
      <c r="I1764" s="68">
        <f>(E1764-F1764)*C1764</f>
        <v>650</v>
      </c>
      <c r="J1764" s="68">
        <f>+(F1764-G1764)*C1764</f>
        <v>1000</v>
      </c>
      <c r="K1764" s="68">
        <f>+(G1764-H1764)*C1764</f>
        <v>1500</v>
      </c>
      <c r="L1764" s="68">
        <f t="shared" si="355"/>
        <v>3150</v>
      </c>
      <c r="M1764" s="49"/>
      <c r="N1764" s="49"/>
      <c r="O1764" s="49"/>
      <c r="P1764" s="49"/>
      <c r="Q1764" s="49"/>
      <c r="R1764" s="49"/>
      <c r="S1764" s="49"/>
      <c r="T1764" s="49"/>
      <c r="U1764" s="49"/>
      <c r="V1764" s="49"/>
      <c r="W1764" s="49"/>
      <c r="X1764" s="49"/>
      <c r="Y1764" s="49"/>
      <c r="Z1764" s="49"/>
      <c r="AA1764" s="49"/>
      <c r="AB1764" s="49"/>
      <c r="AC1764" s="49"/>
      <c r="AD1764" s="49"/>
      <c r="AE1764" s="49"/>
      <c r="AF1764" s="49"/>
      <c r="AG1764" s="49"/>
      <c r="AH1764" s="49"/>
      <c r="AI1764" s="49"/>
    </row>
    <row r="1765" spans="1:35" s="2" customFormat="1" ht="16.5" customHeight="1">
      <c r="A1765" s="56">
        <v>41057</v>
      </c>
      <c r="B1765" s="63" t="s">
        <v>7</v>
      </c>
      <c r="C1765" s="63">
        <v>50</v>
      </c>
      <c r="D1765" s="63" t="s">
        <v>6</v>
      </c>
      <c r="E1765" s="59">
        <v>4950</v>
      </c>
      <c r="F1765" s="59">
        <v>4937</v>
      </c>
      <c r="G1765" s="59">
        <v>0</v>
      </c>
      <c r="H1765" s="59">
        <v>0</v>
      </c>
      <c r="I1765" s="68">
        <f>(E1765-F1765)*C1765</f>
        <v>650</v>
      </c>
      <c r="J1765" s="68">
        <v>0</v>
      </c>
      <c r="K1765" s="68">
        <v>0</v>
      </c>
      <c r="L1765" s="68">
        <f t="shared" si="355"/>
        <v>650</v>
      </c>
      <c r="M1765" s="49"/>
      <c r="N1765" s="49"/>
      <c r="O1765" s="49"/>
      <c r="P1765" s="49"/>
      <c r="Q1765" s="49"/>
      <c r="R1765" s="49"/>
      <c r="S1765" s="49"/>
      <c r="T1765" s="49"/>
      <c r="U1765" s="49"/>
      <c r="V1765" s="49"/>
      <c r="W1765" s="49"/>
      <c r="X1765" s="49"/>
      <c r="Y1765" s="49"/>
      <c r="Z1765" s="49"/>
      <c r="AA1765" s="49"/>
      <c r="AB1765" s="49"/>
      <c r="AC1765" s="49"/>
      <c r="AD1765" s="49"/>
      <c r="AE1765" s="49"/>
      <c r="AF1765" s="49"/>
      <c r="AG1765" s="49"/>
      <c r="AH1765" s="49"/>
      <c r="AI1765" s="49"/>
    </row>
    <row r="1766" spans="1:35" s="2" customFormat="1" ht="16.5" customHeight="1">
      <c r="A1766" s="56">
        <v>41054</v>
      </c>
      <c r="B1766" s="63" t="s">
        <v>7</v>
      </c>
      <c r="C1766" s="63">
        <v>50</v>
      </c>
      <c r="D1766" s="63" t="s">
        <v>6</v>
      </c>
      <c r="E1766" s="59">
        <v>4917</v>
      </c>
      <c r="F1766" s="59">
        <v>4902</v>
      </c>
      <c r="G1766" s="59">
        <v>0</v>
      </c>
      <c r="H1766" s="59">
        <v>0</v>
      </c>
      <c r="I1766" s="68">
        <f>(E1766-F1766)*C1766</f>
        <v>750</v>
      </c>
      <c r="J1766" s="68">
        <v>0</v>
      </c>
      <c r="K1766" s="68">
        <v>0</v>
      </c>
      <c r="L1766" s="68">
        <f t="shared" si="355"/>
        <v>750</v>
      </c>
      <c r="M1766" s="49"/>
      <c r="N1766" s="49"/>
      <c r="O1766" s="49"/>
      <c r="P1766" s="49"/>
      <c r="Q1766" s="49"/>
      <c r="R1766" s="49"/>
      <c r="S1766" s="49"/>
      <c r="T1766" s="49"/>
      <c r="U1766" s="49"/>
      <c r="V1766" s="49"/>
      <c r="W1766" s="49"/>
      <c r="X1766" s="49"/>
      <c r="Y1766" s="49"/>
      <c r="Z1766" s="49"/>
      <c r="AA1766" s="49"/>
      <c r="AB1766" s="49"/>
      <c r="AC1766" s="49"/>
      <c r="AD1766" s="49"/>
      <c r="AE1766" s="49"/>
      <c r="AF1766" s="49"/>
      <c r="AG1766" s="49"/>
      <c r="AH1766" s="49"/>
      <c r="AI1766" s="49"/>
    </row>
    <row r="1767" spans="1:35" s="2" customFormat="1" ht="16.5" customHeight="1">
      <c r="A1767" s="56">
        <v>41053</v>
      </c>
      <c r="B1767" s="63" t="s">
        <v>4</v>
      </c>
      <c r="C1767" s="63">
        <v>25</v>
      </c>
      <c r="D1767" s="63" t="s">
        <v>5</v>
      </c>
      <c r="E1767" s="59">
        <v>9165</v>
      </c>
      <c r="F1767" s="58">
        <v>9188</v>
      </c>
      <c r="G1767" s="59">
        <v>9218</v>
      </c>
      <c r="H1767" s="59">
        <v>9258</v>
      </c>
      <c r="I1767" s="68">
        <f>(F1767-E1767)*C1767</f>
        <v>575</v>
      </c>
      <c r="J1767" s="68">
        <f>+(G1767-F1767)*C1767</f>
        <v>750</v>
      </c>
      <c r="K1767" s="68">
        <f>+(H1767-G1767)*C1767</f>
        <v>1000</v>
      </c>
      <c r="L1767" s="68">
        <f t="shared" si="355"/>
        <v>2325</v>
      </c>
      <c r="M1767" s="49"/>
      <c r="N1767" s="49"/>
      <c r="O1767" s="49"/>
      <c r="P1767" s="49"/>
      <c r="Q1767" s="49"/>
      <c r="R1767" s="49"/>
      <c r="S1767" s="49"/>
      <c r="T1767" s="49"/>
      <c r="U1767" s="49"/>
      <c r="V1767" s="49"/>
      <c r="W1767" s="49"/>
      <c r="X1767" s="49"/>
      <c r="Y1767" s="49"/>
      <c r="Z1767" s="49"/>
      <c r="AA1767" s="49"/>
      <c r="AB1767" s="49"/>
      <c r="AC1767" s="49"/>
      <c r="AD1767" s="49"/>
      <c r="AE1767" s="49"/>
      <c r="AF1767" s="49"/>
      <c r="AG1767" s="49"/>
      <c r="AH1767" s="49"/>
      <c r="AI1767" s="49"/>
    </row>
    <row r="1768" spans="1:35" s="2" customFormat="1" ht="16.5" customHeight="1">
      <c r="A1768" s="56">
        <v>41052</v>
      </c>
      <c r="B1768" s="63" t="s">
        <v>7</v>
      </c>
      <c r="C1768" s="63">
        <v>50</v>
      </c>
      <c r="D1768" s="63" t="s">
        <v>6</v>
      </c>
      <c r="E1768" s="59">
        <v>4826</v>
      </c>
      <c r="F1768" s="59">
        <v>4811</v>
      </c>
      <c r="G1768" s="59">
        <v>4791</v>
      </c>
      <c r="H1768" s="59">
        <v>0</v>
      </c>
      <c r="I1768" s="68">
        <f>(E1768-F1768)*C1768</f>
        <v>750</v>
      </c>
      <c r="J1768" s="68">
        <f>+(F1768-G1768)*C1768</f>
        <v>1000</v>
      </c>
      <c r="K1768" s="68">
        <v>0</v>
      </c>
      <c r="L1768" s="68">
        <f t="shared" si="355"/>
        <v>1750</v>
      </c>
      <c r="M1768" s="49"/>
      <c r="N1768" s="49"/>
      <c r="O1768" s="49"/>
      <c r="P1768" s="49"/>
      <c r="Q1768" s="49"/>
      <c r="R1768" s="49"/>
      <c r="S1768" s="49"/>
      <c r="T1768" s="49"/>
      <c r="U1768" s="49"/>
      <c r="V1768" s="49"/>
      <c r="W1768" s="49"/>
      <c r="X1768" s="49"/>
      <c r="Y1768" s="49"/>
      <c r="Z1768" s="49"/>
      <c r="AA1768" s="49"/>
      <c r="AB1768" s="49"/>
      <c r="AC1768" s="49"/>
      <c r="AD1768" s="49"/>
      <c r="AE1768" s="49"/>
      <c r="AF1768" s="49"/>
      <c r="AG1768" s="49"/>
      <c r="AH1768" s="49"/>
      <c r="AI1768" s="49"/>
    </row>
    <row r="1769" spans="1:35" s="2" customFormat="1" ht="16.5" customHeight="1">
      <c r="A1769" s="56">
        <v>41051</v>
      </c>
      <c r="B1769" s="63" t="s">
        <v>7</v>
      </c>
      <c r="C1769" s="63">
        <v>50</v>
      </c>
      <c r="D1769" s="63" t="s">
        <v>6</v>
      </c>
      <c r="E1769" s="59">
        <v>4865</v>
      </c>
      <c r="F1769" s="59">
        <v>4850</v>
      </c>
      <c r="G1769" s="59">
        <v>4830</v>
      </c>
      <c r="H1769" s="59">
        <v>4800</v>
      </c>
      <c r="I1769" s="68">
        <f>(E1769-F1769)*C1769</f>
        <v>750</v>
      </c>
      <c r="J1769" s="68">
        <f>+(F1769-G1769)*C1769</f>
        <v>1000</v>
      </c>
      <c r="K1769" s="68">
        <f>+(G1769-H1769)*C1769</f>
        <v>1500</v>
      </c>
      <c r="L1769" s="68">
        <f t="shared" si="355"/>
        <v>3250</v>
      </c>
      <c r="M1769" s="49"/>
      <c r="N1769" s="49"/>
      <c r="O1769" s="49"/>
      <c r="P1769" s="49"/>
      <c r="Q1769" s="49"/>
      <c r="R1769" s="49"/>
      <c r="S1769" s="49"/>
      <c r="T1769" s="49"/>
      <c r="U1769" s="49"/>
      <c r="V1769" s="49"/>
      <c r="W1769" s="49"/>
      <c r="X1769" s="49"/>
      <c r="Y1769" s="49"/>
      <c r="Z1769" s="49"/>
      <c r="AA1769" s="49"/>
      <c r="AB1769" s="49"/>
      <c r="AC1769" s="49"/>
      <c r="AD1769" s="49"/>
      <c r="AE1769" s="49"/>
      <c r="AF1769" s="49"/>
      <c r="AG1769" s="49"/>
      <c r="AH1769" s="49"/>
      <c r="AI1769" s="49"/>
    </row>
    <row r="1770" spans="1:35" s="2" customFormat="1" ht="16.5" customHeight="1">
      <c r="A1770" s="56">
        <v>41050</v>
      </c>
      <c r="B1770" s="63" t="s">
        <v>4</v>
      </c>
      <c r="C1770" s="63">
        <v>25</v>
      </c>
      <c r="D1770" s="63" t="s">
        <v>6</v>
      </c>
      <c r="E1770" s="59">
        <v>9383</v>
      </c>
      <c r="F1770" s="58">
        <v>9360</v>
      </c>
      <c r="G1770" s="59">
        <v>9330</v>
      </c>
      <c r="H1770" s="59">
        <v>9297.6</v>
      </c>
      <c r="I1770" s="68">
        <f>(E1770-F1770)*C1770</f>
        <v>575</v>
      </c>
      <c r="J1770" s="68">
        <f>+(F1770-G1770)*C1770</f>
        <v>750</v>
      </c>
      <c r="K1770" s="68">
        <f>+(G1770-H1770)*C1770</f>
        <v>809.9999999999909</v>
      </c>
      <c r="L1770" s="68">
        <f t="shared" si="355"/>
        <v>2134.999999999991</v>
      </c>
      <c r="M1770" s="49"/>
      <c r="N1770" s="49"/>
      <c r="O1770" s="49"/>
      <c r="P1770" s="49"/>
      <c r="Q1770" s="49"/>
      <c r="R1770" s="49"/>
      <c r="S1770" s="49"/>
      <c r="T1770" s="49"/>
      <c r="U1770" s="49"/>
      <c r="V1770" s="49"/>
      <c r="W1770" s="49"/>
      <c r="X1770" s="49"/>
      <c r="Y1770" s="49"/>
      <c r="Z1770" s="49"/>
      <c r="AA1770" s="49"/>
      <c r="AB1770" s="49"/>
      <c r="AC1770" s="49"/>
      <c r="AD1770" s="49"/>
      <c r="AE1770" s="49"/>
      <c r="AF1770" s="49"/>
      <c r="AG1770" s="49"/>
      <c r="AH1770" s="49"/>
      <c r="AI1770" s="49"/>
    </row>
    <row r="1771" spans="1:35" s="2" customFormat="1" ht="16.5" customHeight="1">
      <c r="A1771" s="56">
        <v>41047</v>
      </c>
      <c r="B1771" s="63" t="s">
        <v>4</v>
      </c>
      <c r="C1771" s="63">
        <v>25</v>
      </c>
      <c r="D1771" s="63" t="s">
        <v>6</v>
      </c>
      <c r="E1771" s="59">
        <v>8960</v>
      </c>
      <c r="F1771" s="58">
        <v>8940</v>
      </c>
      <c r="G1771" s="59">
        <v>0</v>
      </c>
      <c r="H1771" s="59">
        <v>0</v>
      </c>
      <c r="I1771" s="68">
        <f>(E1771-F1771)*C1771</f>
        <v>500</v>
      </c>
      <c r="J1771" s="68">
        <v>0</v>
      </c>
      <c r="K1771" s="68">
        <f>+(G1771-H1771)*C1771</f>
        <v>0</v>
      </c>
      <c r="L1771" s="68">
        <f t="shared" si="355"/>
        <v>500</v>
      </c>
      <c r="M1771" s="49"/>
      <c r="N1771" s="49"/>
      <c r="O1771" s="49"/>
      <c r="P1771" s="49"/>
      <c r="Q1771" s="49"/>
      <c r="R1771" s="49"/>
      <c r="S1771" s="49"/>
      <c r="T1771" s="49"/>
      <c r="U1771" s="49"/>
      <c r="V1771" s="49"/>
      <c r="W1771" s="49"/>
      <c r="X1771" s="49"/>
      <c r="Y1771" s="49"/>
      <c r="Z1771" s="49"/>
      <c r="AA1771" s="49"/>
      <c r="AB1771" s="49"/>
      <c r="AC1771" s="49"/>
      <c r="AD1771" s="49"/>
      <c r="AE1771" s="49"/>
      <c r="AF1771" s="49"/>
      <c r="AG1771" s="49"/>
      <c r="AH1771" s="49"/>
      <c r="AI1771" s="49"/>
    </row>
    <row r="1772" spans="1:35" s="2" customFormat="1" ht="16.5" customHeight="1">
      <c r="A1772" s="56">
        <v>41047</v>
      </c>
      <c r="B1772" s="63" t="s">
        <v>7</v>
      </c>
      <c r="C1772" s="63">
        <v>50</v>
      </c>
      <c r="D1772" s="63" t="s">
        <v>6</v>
      </c>
      <c r="E1772" s="59">
        <v>4835</v>
      </c>
      <c r="F1772" s="58">
        <v>4887.9</v>
      </c>
      <c r="G1772" s="58">
        <v>0</v>
      </c>
      <c r="H1772" s="58">
        <v>0</v>
      </c>
      <c r="I1772" s="76">
        <f>(E1772-F1772)*C1772</f>
        <v>-2644.999999999982</v>
      </c>
      <c r="J1772" s="76">
        <v>0</v>
      </c>
      <c r="K1772" s="76">
        <f>+(G1772-H1772)*C1772</f>
        <v>0</v>
      </c>
      <c r="L1772" s="76">
        <f t="shared" si="355"/>
        <v>-2644.999999999982</v>
      </c>
      <c r="M1772" s="49"/>
      <c r="N1772" s="49"/>
      <c r="O1772" s="49"/>
      <c r="P1772" s="49"/>
      <c r="Q1772" s="49"/>
      <c r="R1772" s="49"/>
      <c r="S1772" s="49"/>
      <c r="T1772" s="49"/>
      <c r="U1772" s="49"/>
      <c r="V1772" s="49"/>
      <c r="W1772" s="49"/>
      <c r="X1772" s="49"/>
      <c r="Y1772" s="49"/>
      <c r="Z1772" s="49"/>
      <c r="AA1772" s="49"/>
      <c r="AB1772" s="49"/>
      <c r="AC1772" s="49"/>
      <c r="AD1772" s="49"/>
      <c r="AE1772" s="49"/>
      <c r="AF1772" s="49"/>
      <c r="AG1772" s="49"/>
      <c r="AH1772" s="49"/>
      <c r="AI1772" s="49"/>
    </row>
    <row r="1773" spans="1:35" s="2" customFormat="1" ht="16.5" customHeight="1">
      <c r="A1773" s="56">
        <v>41046</v>
      </c>
      <c r="B1773" s="63" t="s">
        <v>4</v>
      </c>
      <c r="C1773" s="63">
        <v>25</v>
      </c>
      <c r="D1773" s="63" t="s">
        <v>5</v>
      </c>
      <c r="E1773" s="59">
        <v>9140</v>
      </c>
      <c r="F1773" s="59">
        <v>9163</v>
      </c>
      <c r="G1773" s="59">
        <v>9185</v>
      </c>
      <c r="H1773" s="59">
        <v>0</v>
      </c>
      <c r="I1773" s="68">
        <f>(F1773-E1773)*C1773</f>
        <v>575</v>
      </c>
      <c r="J1773" s="68">
        <f>+(G1773-F1773)*C1773</f>
        <v>550</v>
      </c>
      <c r="K1773" s="68">
        <v>0</v>
      </c>
      <c r="L1773" s="68">
        <f t="shared" si="355"/>
        <v>1125</v>
      </c>
      <c r="M1773" s="49"/>
      <c r="N1773" s="49"/>
      <c r="O1773" s="49"/>
      <c r="P1773" s="49"/>
      <c r="Q1773" s="49"/>
      <c r="R1773" s="49"/>
      <c r="S1773" s="49"/>
      <c r="T1773" s="49"/>
      <c r="U1773" s="49"/>
      <c r="V1773" s="49"/>
      <c r="W1773" s="49"/>
      <c r="X1773" s="49"/>
      <c r="Y1773" s="49"/>
      <c r="Z1773" s="49"/>
      <c r="AA1773" s="49"/>
      <c r="AB1773" s="49"/>
      <c r="AC1773" s="49"/>
      <c r="AD1773" s="49"/>
      <c r="AE1773" s="49"/>
      <c r="AF1773" s="49"/>
      <c r="AG1773" s="49"/>
      <c r="AH1773" s="49"/>
      <c r="AI1773" s="49"/>
    </row>
    <row r="1774" spans="1:35" s="2" customFormat="1" ht="16.5" customHeight="1">
      <c r="A1774" s="56">
        <v>41045</v>
      </c>
      <c r="B1774" s="63" t="s">
        <v>4</v>
      </c>
      <c r="C1774" s="63">
        <v>25</v>
      </c>
      <c r="D1774" s="63" t="s">
        <v>5</v>
      </c>
      <c r="E1774" s="59">
        <v>9080</v>
      </c>
      <c r="F1774" s="59">
        <v>9103</v>
      </c>
      <c r="G1774" s="59">
        <v>0</v>
      </c>
      <c r="H1774" s="59">
        <v>0</v>
      </c>
      <c r="I1774" s="68">
        <f>(F1774-E1774)*C1774</f>
        <v>575</v>
      </c>
      <c r="J1774" s="68">
        <v>0</v>
      </c>
      <c r="K1774" s="68">
        <v>0</v>
      </c>
      <c r="L1774" s="68">
        <f t="shared" si="355"/>
        <v>575</v>
      </c>
      <c r="M1774" s="49"/>
      <c r="N1774" s="49"/>
      <c r="O1774" s="49"/>
      <c r="P1774" s="49"/>
      <c r="Q1774" s="49"/>
      <c r="R1774" s="49"/>
      <c r="S1774" s="49"/>
      <c r="T1774" s="49"/>
      <c r="U1774" s="49"/>
      <c r="V1774" s="49"/>
      <c r="W1774" s="49"/>
      <c r="X1774" s="49"/>
      <c r="Y1774" s="49"/>
      <c r="Z1774" s="49"/>
      <c r="AA1774" s="49"/>
      <c r="AB1774" s="49"/>
      <c r="AC1774" s="49"/>
      <c r="AD1774" s="49"/>
      <c r="AE1774" s="49"/>
      <c r="AF1774" s="49"/>
      <c r="AG1774" s="49"/>
      <c r="AH1774" s="49"/>
      <c r="AI1774" s="49"/>
    </row>
    <row r="1775" spans="1:35" s="2" customFormat="1" ht="16.5" customHeight="1">
      <c r="A1775" s="56">
        <v>41044</v>
      </c>
      <c r="B1775" s="63" t="s">
        <v>4</v>
      </c>
      <c r="C1775" s="63">
        <v>25</v>
      </c>
      <c r="D1775" s="63" t="s">
        <v>6</v>
      </c>
      <c r="E1775" s="59">
        <v>9273</v>
      </c>
      <c r="F1775" s="59">
        <v>9250</v>
      </c>
      <c r="G1775" s="59">
        <v>9230.1</v>
      </c>
      <c r="H1775" s="59">
        <v>9150</v>
      </c>
      <c r="I1775" s="68">
        <f>(E1775-F1775)*C1775</f>
        <v>575</v>
      </c>
      <c r="J1775" s="68">
        <f>+(F1775-G1775)*C1775</f>
        <v>497.4999999999909</v>
      </c>
      <c r="K1775" s="68">
        <f>+(G1775-H1775)*C1775</f>
        <v>2002.500000000009</v>
      </c>
      <c r="L1775" s="68">
        <f t="shared" si="355"/>
        <v>3075</v>
      </c>
      <c r="M1775" s="49"/>
      <c r="N1775" s="49"/>
      <c r="O1775" s="49"/>
      <c r="P1775" s="49"/>
      <c r="Q1775" s="49"/>
      <c r="R1775" s="49"/>
      <c r="S1775" s="49"/>
      <c r="T1775" s="49"/>
      <c r="U1775" s="49"/>
      <c r="V1775" s="49"/>
      <c r="W1775" s="49"/>
      <c r="X1775" s="49"/>
      <c r="Y1775" s="49"/>
      <c r="Z1775" s="49"/>
      <c r="AA1775" s="49"/>
      <c r="AB1775" s="49"/>
      <c r="AC1775" s="49"/>
      <c r="AD1775" s="49"/>
      <c r="AE1775" s="49"/>
      <c r="AF1775" s="49"/>
      <c r="AG1775" s="49"/>
      <c r="AH1775" s="49"/>
      <c r="AI1775" s="49"/>
    </row>
    <row r="1776" spans="1:35" s="2" customFormat="1" ht="16.5" customHeight="1">
      <c r="A1776" s="56">
        <v>41043</v>
      </c>
      <c r="B1776" s="63" t="s">
        <v>4</v>
      </c>
      <c r="C1776" s="63">
        <v>25</v>
      </c>
      <c r="D1776" s="63" t="s">
        <v>6</v>
      </c>
      <c r="E1776" s="59">
        <v>9410</v>
      </c>
      <c r="F1776" s="59">
        <v>9387</v>
      </c>
      <c r="G1776" s="59">
        <v>9357</v>
      </c>
      <c r="H1776" s="59">
        <v>9317</v>
      </c>
      <c r="I1776" s="68">
        <f>(E1776-F1776)*C1776</f>
        <v>575</v>
      </c>
      <c r="J1776" s="68">
        <f>+(F1776-G1776)*C1776</f>
        <v>750</v>
      </c>
      <c r="K1776" s="68">
        <f>+(G1776-H1776)*C1776</f>
        <v>1000</v>
      </c>
      <c r="L1776" s="68">
        <f t="shared" si="355"/>
        <v>2325</v>
      </c>
      <c r="M1776" s="49"/>
      <c r="N1776" s="49"/>
      <c r="O1776" s="49"/>
      <c r="P1776" s="49"/>
      <c r="Q1776" s="49"/>
      <c r="R1776" s="49"/>
      <c r="S1776" s="49"/>
      <c r="T1776" s="49"/>
      <c r="U1776" s="49"/>
      <c r="V1776" s="49"/>
      <c r="W1776" s="49"/>
      <c r="X1776" s="49"/>
      <c r="Y1776" s="49"/>
      <c r="Z1776" s="49"/>
      <c r="AA1776" s="49"/>
      <c r="AB1776" s="49"/>
      <c r="AC1776" s="49"/>
      <c r="AD1776" s="49"/>
      <c r="AE1776" s="49"/>
      <c r="AF1776" s="49"/>
      <c r="AG1776" s="49"/>
      <c r="AH1776" s="49"/>
      <c r="AI1776" s="49"/>
    </row>
    <row r="1777" spans="1:35" s="2" customFormat="1" ht="16.5" customHeight="1">
      <c r="A1777" s="56">
        <v>41040</v>
      </c>
      <c r="B1777" s="63" t="s">
        <v>7</v>
      </c>
      <c r="C1777" s="63">
        <v>50</v>
      </c>
      <c r="D1777" s="63" t="s">
        <v>5</v>
      </c>
      <c r="E1777" s="59">
        <v>4910</v>
      </c>
      <c r="F1777" s="58">
        <v>4925</v>
      </c>
      <c r="G1777" s="59">
        <v>4945</v>
      </c>
      <c r="H1777" s="59">
        <v>4975</v>
      </c>
      <c r="I1777" s="68">
        <f>(F1777-E1777)*C1777</f>
        <v>750</v>
      </c>
      <c r="J1777" s="68">
        <f>+(G1777-F1777)*C1777</f>
        <v>1000</v>
      </c>
      <c r="K1777" s="68">
        <f>+(H1777-G1777)*C1777</f>
        <v>1500</v>
      </c>
      <c r="L1777" s="68">
        <f t="shared" si="355"/>
        <v>3250</v>
      </c>
      <c r="M1777" s="49"/>
      <c r="N1777" s="49"/>
      <c r="O1777" s="49"/>
      <c r="P1777" s="49"/>
      <c r="Q1777" s="49"/>
      <c r="R1777" s="49"/>
      <c r="S1777" s="49"/>
      <c r="T1777" s="49"/>
      <c r="U1777" s="49"/>
      <c r="V1777" s="49"/>
      <c r="W1777" s="49"/>
      <c r="X1777" s="49"/>
      <c r="Y1777" s="49"/>
      <c r="Z1777" s="49"/>
      <c r="AA1777" s="49"/>
      <c r="AB1777" s="49"/>
      <c r="AC1777" s="49"/>
      <c r="AD1777" s="49"/>
      <c r="AE1777" s="49"/>
      <c r="AF1777" s="49"/>
      <c r="AG1777" s="49"/>
      <c r="AH1777" s="49"/>
      <c r="AI1777" s="49"/>
    </row>
    <row r="1778" spans="1:35" s="2" customFormat="1" ht="16.5" customHeight="1">
      <c r="A1778" s="56">
        <v>41039</v>
      </c>
      <c r="B1778" s="63" t="s">
        <v>4</v>
      </c>
      <c r="C1778" s="63">
        <v>25</v>
      </c>
      <c r="D1778" s="63" t="s">
        <v>6</v>
      </c>
      <c r="E1778" s="59">
        <v>9323</v>
      </c>
      <c r="F1778" s="59">
        <v>9300</v>
      </c>
      <c r="G1778" s="59">
        <v>9272</v>
      </c>
      <c r="H1778" s="59">
        <v>9251</v>
      </c>
      <c r="I1778" s="68">
        <f>(E1778-F1778)*C1778</f>
        <v>575</v>
      </c>
      <c r="J1778" s="68">
        <f>+(F1778-G1778)*C1778</f>
        <v>700</v>
      </c>
      <c r="K1778" s="68">
        <f>+(G1778-H1778)*C1778</f>
        <v>525</v>
      </c>
      <c r="L1778" s="68">
        <f t="shared" si="355"/>
        <v>1800</v>
      </c>
      <c r="M1778" s="49"/>
      <c r="N1778" s="49"/>
      <c r="O1778" s="49"/>
      <c r="P1778" s="49"/>
      <c r="Q1778" s="49"/>
      <c r="R1778" s="49"/>
      <c r="S1778" s="49"/>
      <c r="T1778" s="49"/>
      <c r="U1778" s="49"/>
      <c r="V1778" s="49"/>
      <c r="W1778" s="49"/>
      <c r="X1778" s="49"/>
      <c r="Y1778" s="49"/>
      <c r="Z1778" s="49"/>
      <c r="AA1778" s="49"/>
      <c r="AB1778" s="49"/>
      <c r="AC1778" s="49"/>
      <c r="AD1778" s="49"/>
      <c r="AE1778" s="49"/>
      <c r="AF1778" s="49"/>
      <c r="AG1778" s="49"/>
      <c r="AH1778" s="49"/>
      <c r="AI1778" s="49"/>
    </row>
    <row r="1779" spans="1:35" s="2" customFormat="1" ht="16.5" customHeight="1">
      <c r="A1779" s="56">
        <v>41039</v>
      </c>
      <c r="B1779" s="63" t="s">
        <v>7</v>
      </c>
      <c r="C1779" s="63">
        <v>50</v>
      </c>
      <c r="D1779" s="63" t="s">
        <v>5</v>
      </c>
      <c r="E1779" s="59">
        <v>4975</v>
      </c>
      <c r="F1779" s="58">
        <v>4989</v>
      </c>
      <c r="G1779" s="59">
        <v>0</v>
      </c>
      <c r="H1779" s="59">
        <v>0</v>
      </c>
      <c r="I1779" s="68">
        <f>(F1779-E1779)*C1779</f>
        <v>700</v>
      </c>
      <c r="J1779" s="68">
        <v>0</v>
      </c>
      <c r="K1779" s="68">
        <f>+(H1779-G1779)*C1779</f>
        <v>0</v>
      </c>
      <c r="L1779" s="68">
        <f t="shared" si="355"/>
        <v>700</v>
      </c>
      <c r="M1779" s="49"/>
      <c r="N1779" s="49"/>
      <c r="O1779" s="49"/>
      <c r="P1779" s="49"/>
      <c r="Q1779" s="49"/>
      <c r="R1779" s="49"/>
      <c r="S1779" s="49"/>
      <c r="T1779" s="49"/>
      <c r="U1779" s="49"/>
      <c r="V1779" s="49"/>
      <c r="W1779" s="49"/>
      <c r="X1779" s="49"/>
      <c r="Y1779" s="49"/>
      <c r="Z1779" s="49"/>
      <c r="AA1779" s="49"/>
      <c r="AB1779" s="49"/>
      <c r="AC1779" s="49"/>
      <c r="AD1779" s="49"/>
      <c r="AE1779" s="49"/>
      <c r="AF1779" s="49"/>
      <c r="AG1779" s="49"/>
      <c r="AH1779" s="49"/>
      <c r="AI1779" s="49"/>
    </row>
    <row r="1780" spans="1:35" s="2" customFormat="1" ht="16.5" customHeight="1">
      <c r="A1780" s="56">
        <v>41038</v>
      </c>
      <c r="B1780" s="63" t="s">
        <v>4</v>
      </c>
      <c r="C1780" s="63">
        <v>25</v>
      </c>
      <c r="D1780" s="63" t="s">
        <v>6</v>
      </c>
      <c r="E1780" s="59">
        <v>9350</v>
      </c>
      <c r="F1780" s="59">
        <v>9330</v>
      </c>
      <c r="G1780" s="59">
        <v>9311.1</v>
      </c>
      <c r="H1780" s="59">
        <v>0</v>
      </c>
      <c r="I1780" s="68">
        <f aca="true" t="shared" si="356" ref="I1780:I1786">(E1780-F1780)*C1780</f>
        <v>500</v>
      </c>
      <c r="J1780" s="68">
        <f>+(F1780-G1780)*C1780</f>
        <v>472.4999999999909</v>
      </c>
      <c r="K1780" s="68">
        <v>0</v>
      </c>
      <c r="L1780" s="68">
        <f t="shared" si="355"/>
        <v>972.4999999999909</v>
      </c>
      <c r="M1780" s="49"/>
      <c r="N1780" s="49"/>
      <c r="O1780" s="49"/>
      <c r="P1780" s="49"/>
      <c r="Q1780" s="49"/>
      <c r="R1780" s="49"/>
      <c r="S1780" s="49"/>
      <c r="T1780" s="49"/>
      <c r="U1780" s="49"/>
      <c r="V1780" s="49"/>
      <c r="W1780" s="49"/>
      <c r="X1780" s="49"/>
      <c r="Y1780" s="49"/>
      <c r="Z1780" s="49"/>
      <c r="AA1780" s="49"/>
      <c r="AB1780" s="49"/>
      <c r="AC1780" s="49"/>
      <c r="AD1780" s="49"/>
      <c r="AE1780" s="49"/>
      <c r="AF1780" s="49"/>
      <c r="AG1780" s="49"/>
      <c r="AH1780" s="49"/>
      <c r="AI1780" s="49"/>
    </row>
    <row r="1781" spans="1:35" s="2" customFormat="1" ht="16.5" customHeight="1">
      <c r="A1781" s="56">
        <v>41038</v>
      </c>
      <c r="B1781" s="63" t="s">
        <v>4</v>
      </c>
      <c r="C1781" s="63">
        <v>25</v>
      </c>
      <c r="D1781" s="63" t="s">
        <v>6</v>
      </c>
      <c r="E1781" s="59">
        <v>9450</v>
      </c>
      <c r="F1781" s="59">
        <v>9421</v>
      </c>
      <c r="G1781" s="59">
        <v>0</v>
      </c>
      <c r="H1781" s="59">
        <v>0</v>
      </c>
      <c r="I1781" s="68">
        <f t="shared" si="356"/>
        <v>725</v>
      </c>
      <c r="J1781" s="68">
        <v>0</v>
      </c>
      <c r="K1781" s="68">
        <f aca="true" t="shared" si="357" ref="K1781:K1786">+(G1781-H1781)*C1781</f>
        <v>0</v>
      </c>
      <c r="L1781" s="68">
        <f t="shared" si="355"/>
        <v>725</v>
      </c>
      <c r="M1781" s="49"/>
      <c r="N1781" s="49"/>
      <c r="O1781" s="49"/>
      <c r="P1781" s="49"/>
      <c r="Q1781" s="49"/>
      <c r="R1781" s="49"/>
      <c r="S1781" s="49"/>
      <c r="T1781" s="49"/>
      <c r="U1781" s="49"/>
      <c r="V1781" s="49"/>
      <c r="W1781" s="49"/>
      <c r="X1781" s="49"/>
      <c r="Y1781" s="49"/>
      <c r="Z1781" s="49"/>
      <c r="AA1781" s="49"/>
      <c r="AB1781" s="49"/>
      <c r="AC1781" s="49"/>
      <c r="AD1781" s="49"/>
      <c r="AE1781" s="49"/>
      <c r="AF1781" s="49"/>
      <c r="AG1781" s="49"/>
      <c r="AH1781" s="49"/>
      <c r="AI1781" s="49"/>
    </row>
    <row r="1782" spans="1:35" s="2" customFormat="1" ht="16.5" customHeight="1">
      <c r="A1782" s="56">
        <v>41037</v>
      </c>
      <c r="B1782" s="63" t="s">
        <v>4</v>
      </c>
      <c r="C1782" s="63">
        <v>25</v>
      </c>
      <c r="D1782" s="63" t="s">
        <v>6</v>
      </c>
      <c r="E1782" s="59">
        <v>9713</v>
      </c>
      <c r="F1782" s="59">
        <v>9690</v>
      </c>
      <c r="G1782" s="59">
        <v>9662</v>
      </c>
      <c r="H1782" s="59">
        <v>9590</v>
      </c>
      <c r="I1782" s="68">
        <f t="shared" si="356"/>
        <v>575</v>
      </c>
      <c r="J1782" s="68">
        <f>+(F1782-G1782)*C1782</f>
        <v>700</v>
      </c>
      <c r="K1782" s="68">
        <f t="shared" si="357"/>
        <v>1800</v>
      </c>
      <c r="L1782" s="68">
        <f t="shared" si="355"/>
        <v>3075</v>
      </c>
      <c r="M1782" s="49"/>
      <c r="N1782" s="49"/>
      <c r="O1782" s="49"/>
      <c r="P1782" s="49"/>
      <c r="Q1782" s="49"/>
      <c r="R1782" s="49"/>
      <c r="S1782" s="49"/>
      <c r="T1782" s="49"/>
      <c r="U1782" s="49"/>
      <c r="V1782" s="49"/>
      <c r="W1782" s="49"/>
      <c r="X1782" s="49"/>
      <c r="Y1782" s="49"/>
      <c r="Z1782" s="49"/>
      <c r="AA1782" s="49"/>
      <c r="AB1782" s="49"/>
      <c r="AC1782" s="49"/>
      <c r="AD1782" s="49"/>
      <c r="AE1782" s="49"/>
      <c r="AF1782" s="49"/>
      <c r="AG1782" s="49"/>
      <c r="AH1782" s="49"/>
      <c r="AI1782" s="49"/>
    </row>
    <row r="1783" spans="1:35" s="2" customFormat="1" ht="16.5" customHeight="1">
      <c r="A1783" s="56">
        <v>41036</v>
      </c>
      <c r="B1783" s="63" t="s">
        <v>7</v>
      </c>
      <c r="C1783" s="63">
        <v>50</v>
      </c>
      <c r="D1783" s="63" t="s">
        <v>6</v>
      </c>
      <c r="E1783" s="59">
        <v>5005</v>
      </c>
      <c r="F1783" s="58">
        <v>5070.1</v>
      </c>
      <c r="G1783" s="59">
        <v>0</v>
      </c>
      <c r="H1783" s="59">
        <v>0</v>
      </c>
      <c r="I1783" s="76">
        <f t="shared" si="356"/>
        <v>-3255.000000000018</v>
      </c>
      <c r="J1783" s="76">
        <v>0</v>
      </c>
      <c r="K1783" s="76">
        <f t="shared" si="357"/>
        <v>0</v>
      </c>
      <c r="L1783" s="76">
        <f t="shared" si="355"/>
        <v>-3255.000000000018</v>
      </c>
      <c r="M1783" s="49"/>
      <c r="N1783" s="49"/>
      <c r="O1783" s="49"/>
      <c r="P1783" s="49"/>
      <c r="Q1783" s="49"/>
      <c r="R1783" s="49"/>
      <c r="S1783" s="49"/>
      <c r="T1783" s="49"/>
      <c r="U1783" s="49"/>
      <c r="V1783" s="49"/>
      <c r="W1783" s="49"/>
      <c r="X1783" s="49"/>
      <c r="Y1783" s="49"/>
      <c r="Z1783" s="49"/>
      <c r="AA1783" s="49"/>
      <c r="AB1783" s="49"/>
      <c r="AC1783" s="49"/>
      <c r="AD1783" s="49"/>
      <c r="AE1783" s="49"/>
      <c r="AF1783" s="49"/>
      <c r="AG1783" s="49"/>
      <c r="AH1783" s="49"/>
      <c r="AI1783" s="49"/>
    </row>
    <row r="1784" spans="1:35" s="2" customFormat="1" ht="16.5" customHeight="1">
      <c r="A1784" s="56">
        <v>41033</v>
      </c>
      <c r="B1784" s="63" t="s">
        <v>7</v>
      </c>
      <c r="C1784" s="63">
        <v>50</v>
      </c>
      <c r="D1784" s="63" t="s">
        <v>6</v>
      </c>
      <c r="E1784" s="59">
        <v>5105</v>
      </c>
      <c r="F1784" s="58">
        <v>5090</v>
      </c>
      <c r="G1784" s="59">
        <v>5070</v>
      </c>
      <c r="H1784" s="59">
        <v>5040</v>
      </c>
      <c r="I1784" s="68">
        <f t="shared" si="356"/>
        <v>750</v>
      </c>
      <c r="J1784" s="68">
        <f>+(F1784-G1784)*C1784</f>
        <v>1000</v>
      </c>
      <c r="K1784" s="68">
        <f t="shared" si="357"/>
        <v>1500</v>
      </c>
      <c r="L1784" s="68">
        <f t="shared" si="355"/>
        <v>3250</v>
      </c>
      <c r="M1784" s="49"/>
      <c r="N1784" s="49"/>
      <c r="O1784" s="49"/>
      <c r="P1784" s="49"/>
      <c r="Q1784" s="49"/>
      <c r="R1784" s="49"/>
      <c r="S1784" s="49"/>
      <c r="T1784" s="49"/>
      <c r="U1784" s="49"/>
      <c r="V1784" s="49"/>
      <c r="W1784" s="49"/>
      <c r="X1784" s="49"/>
      <c r="Y1784" s="49"/>
      <c r="Z1784" s="49"/>
      <c r="AA1784" s="49"/>
      <c r="AB1784" s="49"/>
      <c r="AC1784" s="49"/>
      <c r="AD1784" s="49"/>
      <c r="AE1784" s="49"/>
      <c r="AF1784" s="49"/>
      <c r="AG1784" s="49"/>
      <c r="AH1784" s="49"/>
      <c r="AI1784" s="49"/>
    </row>
    <row r="1785" spans="1:35" s="2" customFormat="1" ht="16.5" customHeight="1">
      <c r="A1785" s="56">
        <v>41032</v>
      </c>
      <c r="B1785" s="63" t="s">
        <v>4</v>
      </c>
      <c r="C1785" s="63">
        <v>25</v>
      </c>
      <c r="D1785" s="63" t="s">
        <v>6</v>
      </c>
      <c r="E1785" s="59">
        <v>10193</v>
      </c>
      <c r="F1785" s="59">
        <v>10170</v>
      </c>
      <c r="G1785" s="59">
        <v>10140</v>
      </c>
      <c r="H1785" s="59">
        <v>10100</v>
      </c>
      <c r="I1785" s="68">
        <f t="shared" si="356"/>
        <v>575</v>
      </c>
      <c r="J1785" s="68">
        <f>+(F1785-G1785)*C1785</f>
        <v>750</v>
      </c>
      <c r="K1785" s="68">
        <f t="shared" si="357"/>
        <v>1000</v>
      </c>
      <c r="L1785" s="68">
        <f t="shared" si="355"/>
        <v>2325</v>
      </c>
      <c r="M1785" s="49"/>
      <c r="N1785" s="49"/>
      <c r="O1785" s="49"/>
      <c r="P1785" s="49"/>
      <c r="Q1785" s="49"/>
      <c r="R1785" s="49"/>
      <c r="S1785" s="49"/>
      <c r="T1785" s="49"/>
      <c r="U1785" s="49"/>
      <c r="V1785" s="49"/>
      <c r="W1785" s="49"/>
      <c r="X1785" s="49"/>
      <c r="Y1785" s="49"/>
      <c r="Z1785" s="49"/>
      <c r="AA1785" s="49"/>
      <c r="AB1785" s="49"/>
      <c r="AC1785" s="49"/>
      <c r="AD1785" s="49"/>
      <c r="AE1785" s="49"/>
      <c r="AF1785" s="49"/>
      <c r="AG1785" s="49"/>
      <c r="AH1785" s="49"/>
      <c r="AI1785" s="49"/>
    </row>
    <row r="1786" spans="1:35" s="2" customFormat="1" ht="16.5" customHeight="1">
      <c r="A1786" s="56">
        <v>41031</v>
      </c>
      <c r="B1786" s="63" t="s">
        <v>7</v>
      </c>
      <c r="C1786" s="63">
        <v>50</v>
      </c>
      <c r="D1786" s="63" t="s">
        <v>6</v>
      </c>
      <c r="E1786" s="59">
        <v>5285</v>
      </c>
      <c r="F1786" s="58">
        <v>5270</v>
      </c>
      <c r="G1786" s="59">
        <v>5250</v>
      </c>
      <c r="H1786" s="59">
        <v>5220</v>
      </c>
      <c r="I1786" s="68">
        <f t="shared" si="356"/>
        <v>750</v>
      </c>
      <c r="J1786" s="68">
        <f>+(F1786-G1786)*C1786</f>
        <v>1000</v>
      </c>
      <c r="K1786" s="68">
        <f t="shared" si="357"/>
        <v>1500</v>
      </c>
      <c r="L1786" s="68">
        <f t="shared" si="355"/>
        <v>3250</v>
      </c>
      <c r="M1786" s="49"/>
      <c r="N1786" s="49"/>
      <c r="O1786" s="49"/>
      <c r="P1786" s="49"/>
      <c r="Q1786" s="49"/>
      <c r="R1786" s="49"/>
      <c r="S1786" s="49"/>
      <c r="T1786" s="49"/>
      <c r="U1786" s="49"/>
      <c r="V1786" s="49"/>
      <c r="W1786" s="49"/>
      <c r="X1786" s="49"/>
      <c r="Y1786" s="49"/>
      <c r="Z1786" s="49"/>
      <c r="AA1786" s="49"/>
      <c r="AB1786" s="49"/>
      <c r="AC1786" s="49"/>
      <c r="AD1786" s="49"/>
      <c r="AE1786" s="49"/>
      <c r="AF1786" s="49"/>
      <c r="AG1786" s="49"/>
      <c r="AH1786" s="49"/>
      <c r="AI1786" s="49"/>
    </row>
    <row r="1787" spans="1:35" s="2" customFormat="1" ht="16.5" customHeight="1">
      <c r="A1787" s="56">
        <v>41029</v>
      </c>
      <c r="B1787" s="63" t="s">
        <v>7</v>
      </c>
      <c r="C1787" s="63">
        <v>50</v>
      </c>
      <c r="D1787" s="63" t="s">
        <v>5</v>
      </c>
      <c r="E1787" s="59">
        <v>5250</v>
      </c>
      <c r="F1787" s="58">
        <v>5263</v>
      </c>
      <c r="G1787" s="59">
        <v>5280</v>
      </c>
      <c r="H1787" s="59">
        <v>5301.5</v>
      </c>
      <c r="I1787" s="68">
        <f>(F1787-E1787)*C1787</f>
        <v>650</v>
      </c>
      <c r="J1787" s="68">
        <f>+(G1787-F1787)*C1787</f>
        <v>850</v>
      </c>
      <c r="K1787" s="68">
        <f>+(H1787-G1787)*C1787</f>
        <v>1075</v>
      </c>
      <c r="L1787" s="68">
        <f t="shared" si="355"/>
        <v>2575</v>
      </c>
      <c r="M1787" s="49"/>
      <c r="N1787" s="49"/>
      <c r="O1787" s="49"/>
      <c r="P1787" s="49"/>
      <c r="Q1787" s="49"/>
      <c r="R1787" s="49"/>
      <c r="S1787" s="49"/>
      <c r="T1787" s="49"/>
      <c r="U1787" s="49"/>
      <c r="V1787" s="49"/>
      <c r="W1787" s="49"/>
      <c r="X1787" s="49"/>
      <c r="Y1787" s="49"/>
      <c r="Z1787" s="49"/>
      <c r="AA1787" s="49"/>
      <c r="AB1787" s="49"/>
      <c r="AC1787" s="49"/>
      <c r="AD1787" s="49"/>
      <c r="AE1787" s="49"/>
      <c r="AF1787" s="49"/>
      <c r="AG1787" s="49"/>
      <c r="AH1787" s="49"/>
      <c r="AI1787" s="49"/>
    </row>
    <row r="1788" spans="1:35" s="2" customFormat="1" ht="16.5" customHeight="1">
      <c r="A1788" s="56">
        <v>41026</v>
      </c>
      <c r="B1788" s="63" t="s">
        <v>7</v>
      </c>
      <c r="C1788" s="63">
        <v>50</v>
      </c>
      <c r="D1788" s="63" t="s">
        <v>5</v>
      </c>
      <c r="E1788" s="59">
        <v>5180</v>
      </c>
      <c r="F1788" s="58">
        <v>5193</v>
      </c>
      <c r="G1788" s="59">
        <v>5210</v>
      </c>
      <c r="H1788" s="59">
        <v>5221</v>
      </c>
      <c r="I1788" s="68">
        <f>(F1788-E1788)*C1788</f>
        <v>650</v>
      </c>
      <c r="J1788" s="68">
        <f>+(G1788-F1788)*C1788</f>
        <v>850</v>
      </c>
      <c r="K1788" s="68">
        <f>+(H1788-G1788)*C1788</f>
        <v>550</v>
      </c>
      <c r="L1788" s="68">
        <f t="shared" si="355"/>
        <v>2050</v>
      </c>
      <c r="M1788" s="49"/>
      <c r="N1788" s="49"/>
      <c r="O1788" s="49"/>
      <c r="P1788" s="49"/>
      <c r="Q1788" s="49"/>
      <c r="R1788" s="49"/>
      <c r="S1788" s="49"/>
      <c r="T1788" s="49"/>
      <c r="U1788" s="49"/>
      <c r="V1788" s="49"/>
      <c r="W1788" s="49"/>
      <c r="X1788" s="49"/>
      <c r="Y1788" s="49"/>
      <c r="Z1788" s="49"/>
      <c r="AA1788" s="49"/>
      <c r="AB1788" s="49"/>
      <c r="AC1788" s="49"/>
      <c r="AD1788" s="49"/>
      <c r="AE1788" s="49"/>
      <c r="AF1788" s="49"/>
      <c r="AG1788" s="49"/>
      <c r="AH1788" s="49"/>
      <c r="AI1788" s="49"/>
    </row>
    <row r="1789" spans="1:35" s="2" customFormat="1" ht="16.5" customHeight="1">
      <c r="A1789" s="56">
        <v>41025</v>
      </c>
      <c r="B1789" s="63" t="s">
        <v>7</v>
      </c>
      <c r="C1789" s="63">
        <v>50</v>
      </c>
      <c r="D1789" s="63" t="s">
        <v>6</v>
      </c>
      <c r="E1789" s="59">
        <v>5190</v>
      </c>
      <c r="F1789" s="58">
        <v>5175</v>
      </c>
      <c r="G1789" s="59">
        <v>0</v>
      </c>
      <c r="H1789" s="59">
        <v>0</v>
      </c>
      <c r="I1789" s="68">
        <f>(E1789-F1789)*C1789</f>
        <v>750</v>
      </c>
      <c r="J1789" s="68">
        <v>0</v>
      </c>
      <c r="K1789" s="68">
        <v>0</v>
      </c>
      <c r="L1789" s="68">
        <f t="shared" si="355"/>
        <v>750</v>
      </c>
      <c r="M1789" s="49"/>
      <c r="N1789" s="49"/>
      <c r="O1789" s="49"/>
      <c r="P1789" s="49"/>
      <c r="Q1789" s="49"/>
      <c r="R1789" s="49"/>
      <c r="S1789" s="49"/>
      <c r="T1789" s="49"/>
      <c r="U1789" s="49"/>
      <c r="V1789" s="49"/>
      <c r="W1789" s="49"/>
      <c r="X1789" s="49"/>
      <c r="Y1789" s="49"/>
      <c r="Z1789" s="49"/>
      <c r="AA1789" s="49"/>
      <c r="AB1789" s="49"/>
      <c r="AC1789" s="49"/>
      <c r="AD1789" s="49"/>
      <c r="AE1789" s="49"/>
      <c r="AF1789" s="49"/>
      <c r="AG1789" s="49"/>
      <c r="AH1789" s="49"/>
      <c r="AI1789" s="49"/>
    </row>
    <row r="1790" spans="1:35" s="2" customFormat="1" ht="16.5" customHeight="1">
      <c r="A1790" s="56">
        <v>41024</v>
      </c>
      <c r="B1790" s="63" t="s">
        <v>4</v>
      </c>
      <c r="C1790" s="63">
        <v>25</v>
      </c>
      <c r="D1790" s="63" t="s">
        <v>5</v>
      </c>
      <c r="E1790" s="59">
        <v>10095</v>
      </c>
      <c r="F1790" s="59">
        <v>10118</v>
      </c>
      <c r="G1790" s="59">
        <v>10148</v>
      </c>
      <c r="H1790" s="59">
        <v>10185</v>
      </c>
      <c r="I1790" s="68">
        <f>(F1790-E1790)*C1790</f>
        <v>575</v>
      </c>
      <c r="J1790" s="68">
        <f>+(G1790-F1790)*C1790</f>
        <v>750</v>
      </c>
      <c r="K1790" s="68">
        <f>+(H1790-G1790)*C1790</f>
        <v>925</v>
      </c>
      <c r="L1790" s="68">
        <f t="shared" si="355"/>
        <v>2250</v>
      </c>
      <c r="M1790" s="49"/>
      <c r="N1790" s="49"/>
      <c r="O1790" s="49"/>
      <c r="P1790" s="49"/>
      <c r="Q1790" s="49"/>
      <c r="R1790" s="49"/>
      <c r="S1790" s="49"/>
      <c r="T1790" s="49"/>
      <c r="U1790" s="49"/>
      <c r="V1790" s="49"/>
      <c r="W1790" s="49"/>
      <c r="X1790" s="49"/>
      <c r="Y1790" s="49"/>
      <c r="Z1790" s="49"/>
      <c r="AA1790" s="49"/>
      <c r="AB1790" s="49"/>
      <c r="AC1790" s="49"/>
      <c r="AD1790" s="49"/>
      <c r="AE1790" s="49"/>
      <c r="AF1790" s="49"/>
      <c r="AG1790" s="49"/>
      <c r="AH1790" s="49"/>
      <c r="AI1790" s="49"/>
    </row>
    <row r="1791" spans="1:35" s="2" customFormat="1" ht="16.5" customHeight="1">
      <c r="A1791" s="56">
        <v>41023</v>
      </c>
      <c r="B1791" s="63" t="s">
        <v>7</v>
      </c>
      <c r="C1791" s="63">
        <v>50</v>
      </c>
      <c r="D1791" s="63" t="s">
        <v>6</v>
      </c>
      <c r="E1791" s="59">
        <v>5190</v>
      </c>
      <c r="F1791" s="59">
        <v>5190</v>
      </c>
      <c r="G1791" s="59">
        <v>0</v>
      </c>
      <c r="H1791" s="59">
        <v>0</v>
      </c>
      <c r="I1791" s="68">
        <f>(E1791-F1791)*C1791</f>
        <v>0</v>
      </c>
      <c r="J1791" s="68">
        <v>0</v>
      </c>
      <c r="K1791" s="68">
        <f>+(G1791-H1791)*C1791</f>
        <v>0</v>
      </c>
      <c r="L1791" s="68">
        <f t="shared" si="355"/>
        <v>0</v>
      </c>
      <c r="M1791" s="49"/>
      <c r="N1791" s="49"/>
      <c r="O1791" s="49"/>
      <c r="P1791" s="49"/>
      <c r="Q1791" s="49"/>
      <c r="R1791" s="49"/>
      <c r="S1791" s="49"/>
      <c r="T1791" s="49"/>
      <c r="U1791" s="49"/>
      <c r="V1791" s="49"/>
      <c r="W1791" s="49"/>
      <c r="X1791" s="49"/>
      <c r="Y1791" s="49"/>
      <c r="Z1791" s="49"/>
      <c r="AA1791" s="49"/>
      <c r="AB1791" s="49"/>
      <c r="AC1791" s="49"/>
      <c r="AD1791" s="49"/>
      <c r="AE1791" s="49"/>
      <c r="AF1791" s="49"/>
      <c r="AG1791" s="49"/>
      <c r="AH1791" s="49"/>
      <c r="AI1791" s="49"/>
    </row>
    <row r="1792" spans="1:35" s="2" customFormat="1" ht="16.5" customHeight="1">
      <c r="A1792" s="56">
        <v>41022</v>
      </c>
      <c r="B1792" s="63" t="s">
        <v>4</v>
      </c>
      <c r="C1792" s="63">
        <v>25</v>
      </c>
      <c r="D1792" s="63" t="s">
        <v>6</v>
      </c>
      <c r="E1792" s="59">
        <v>10503</v>
      </c>
      <c r="F1792" s="59">
        <v>10480</v>
      </c>
      <c r="G1792" s="59">
        <v>10450</v>
      </c>
      <c r="H1792" s="59">
        <v>10410</v>
      </c>
      <c r="I1792" s="68">
        <f>(E1792-F1792)*C1792</f>
        <v>575</v>
      </c>
      <c r="J1792" s="68">
        <f>+(F1792-G1792)*C1792</f>
        <v>750</v>
      </c>
      <c r="K1792" s="68">
        <f>+(G1792-H1792)*C1792</f>
        <v>1000</v>
      </c>
      <c r="L1792" s="68">
        <f t="shared" si="355"/>
        <v>2325</v>
      </c>
      <c r="M1792" s="49"/>
      <c r="N1792" s="49"/>
      <c r="O1792" s="49"/>
      <c r="P1792" s="49"/>
      <c r="Q1792" s="49"/>
      <c r="R1792" s="49"/>
      <c r="S1792" s="49"/>
      <c r="T1792" s="49"/>
      <c r="U1792" s="49"/>
      <c r="V1792" s="49"/>
      <c r="W1792" s="49"/>
      <c r="X1792" s="49"/>
      <c r="Y1792" s="49"/>
      <c r="Z1792" s="49"/>
      <c r="AA1792" s="49"/>
      <c r="AB1792" s="49"/>
      <c r="AC1792" s="49"/>
      <c r="AD1792" s="49"/>
      <c r="AE1792" s="49"/>
      <c r="AF1792" s="49"/>
      <c r="AG1792" s="49"/>
      <c r="AH1792" s="49"/>
      <c r="AI1792" s="49"/>
    </row>
    <row r="1793" spans="1:35" s="2" customFormat="1" ht="16.5" customHeight="1">
      <c r="A1793" s="56">
        <v>41019</v>
      </c>
      <c r="B1793" s="63" t="s">
        <v>9</v>
      </c>
      <c r="C1793" s="63">
        <v>25</v>
      </c>
      <c r="D1793" s="63" t="s">
        <v>6</v>
      </c>
      <c r="E1793" s="59">
        <v>10543</v>
      </c>
      <c r="F1793" s="59">
        <v>10520</v>
      </c>
      <c r="G1793" s="59">
        <v>10490</v>
      </c>
      <c r="H1793" s="59">
        <v>10450</v>
      </c>
      <c r="I1793" s="68">
        <f>(E1793-F1793)*C1793</f>
        <v>575</v>
      </c>
      <c r="J1793" s="68">
        <f>+(F1793-G1793)*C1793</f>
        <v>750</v>
      </c>
      <c r="K1793" s="68">
        <f>+(G1793-H1793)*C1793</f>
        <v>1000</v>
      </c>
      <c r="L1793" s="68">
        <f aca="true" t="shared" si="358" ref="L1793:L1824">+I1793+J1793+K1793</f>
        <v>2325</v>
      </c>
      <c r="M1793" s="49"/>
      <c r="N1793" s="49"/>
      <c r="O1793" s="49"/>
      <c r="P1793" s="49"/>
      <c r="Q1793" s="49"/>
      <c r="R1793" s="49"/>
      <c r="S1793" s="49"/>
      <c r="T1793" s="49"/>
      <c r="U1793" s="49"/>
      <c r="V1793" s="49"/>
      <c r="W1793" s="49"/>
      <c r="X1793" s="49"/>
      <c r="Y1793" s="49"/>
      <c r="Z1793" s="49"/>
      <c r="AA1793" s="49"/>
      <c r="AB1793" s="49"/>
      <c r="AC1793" s="49"/>
      <c r="AD1793" s="49"/>
      <c r="AE1793" s="49"/>
      <c r="AF1793" s="49"/>
      <c r="AG1793" s="49"/>
      <c r="AH1793" s="49"/>
      <c r="AI1793" s="49"/>
    </row>
    <row r="1794" spans="1:35" s="2" customFormat="1" ht="16.5" customHeight="1">
      <c r="A1794" s="56">
        <v>41018</v>
      </c>
      <c r="B1794" s="63" t="s">
        <v>7</v>
      </c>
      <c r="C1794" s="63">
        <v>50</v>
      </c>
      <c r="D1794" s="63" t="s">
        <v>5</v>
      </c>
      <c r="E1794" s="59">
        <v>5330</v>
      </c>
      <c r="F1794" s="59">
        <v>5345</v>
      </c>
      <c r="G1794" s="59">
        <v>5365</v>
      </c>
      <c r="H1794" s="59">
        <v>0</v>
      </c>
      <c r="I1794" s="68">
        <f>(F1794-E1794)*C1794</f>
        <v>750</v>
      </c>
      <c r="J1794" s="68">
        <f>+(G1794-F1794)*C1794</f>
        <v>1000</v>
      </c>
      <c r="K1794" s="68">
        <v>0</v>
      </c>
      <c r="L1794" s="68">
        <f t="shared" si="358"/>
        <v>1750</v>
      </c>
      <c r="M1794" s="49"/>
      <c r="N1794" s="49"/>
      <c r="O1794" s="49"/>
      <c r="P1794" s="49"/>
      <c r="Q1794" s="49"/>
      <c r="R1794" s="49"/>
      <c r="S1794" s="49"/>
      <c r="T1794" s="49"/>
      <c r="U1794" s="49"/>
      <c r="V1794" s="49"/>
      <c r="W1794" s="49"/>
      <c r="X1794" s="49"/>
      <c r="Y1794" s="49"/>
      <c r="Z1794" s="49"/>
      <c r="AA1794" s="49"/>
      <c r="AB1794" s="49"/>
      <c r="AC1794" s="49"/>
      <c r="AD1794" s="49"/>
      <c r="AE1794" s="49"/>
      <c r="AF1794" s="49"/>
      <c r="AG1794" s="49"/>
      <c r="AH1794" s="49"/>
      <c r="AI1794" s="49"/>
    </row>
    <row r="1795" spans="1:35" s="2" customFormat="1" ht="16.5" customHeight="1">
      <c r="A1795" s="56">
        <v>41016</v>
      </c>
      <c r="B1795" s="63" t="s">
        <v>9</v>
      </c>
      <c r="C1795" s="63">
        <v>25</v>
      </c>
      <c r="D1795" s="63" t="s">
        <v>5</v>
      </c>
      <c r="E1795" s="59">
        <v>10560</v>
      </c>
      <c r="F1795" s="59">
        <v>10560</v>
      </c>
      <c r="G1795" s="59">
        <v>0</v>
      </c>
      <c r="H1795" s="59">
        <v>0</v>
      </c>
      <c r="I1795" s="68">
        <f>(F1795-E1795)*C1795</f>
        <v>0</v>
      </c>
      <c r="J1795" s="68">
        <v>0</v>
      </c>
      <c r="K1795" s="68">
        <f>+(H1795-G1795)*C1795</f>
        <v>0</v>
      </c>
      <c r="L1795" s="68">
        <f t="shared" si="358"/>
        <v>0</v>
      </c>
      <c r="M1795" s="49"/>
      <c r="N1795" s="49"/>
      <c r="O1795" s="49"/>
      <c r="P1795" s="49"/>
      <c r="Q1795" s="49"/>
      <c r="R1795" s="49"/>
      <c r="S1795" s="49"/>
      <c r="T1795" s="49"/>
      <c r="U1795" s="49"/>
      <c r="V1795" s="49"/>
      <c r="W1795" s="49"/>
      <c r="X1795" s="49"/>
      <c r="Y1795" s="49"/>
      <c r="Z1795" s="49"/>
      <c r="AA1795" s="49"/>
      <c r="AB1795" s="49"/>
      <c r="AC1795" s="49"/>
      <c r="AD1795" s="49"/>
      <c r="AE1795" s="49"/>
      <c r="AF1795" s="49"/>
      <c r="AG1795" s="49"/>
      <c r="AH1795" s="49"/>
      <c r="AI1795" s="49"/>
    </row>
    <row r="1796" spans="1:35" s="2" customFormat="1" ht="16.5" customHeight="1">
      <c r="A1796" s="56">
        <v>41016</v>
      </c>
      <c r="B1796" s="63" t="s">
        <v>8</v>
      </c>
      <c r="C1796" s="63">
        <v>50</v>
      </c>
      <c r="D1796" s="63" t="s">
        <v>6</v>
      </c>
      <c r="E1796" s="59">
        <v>5270</v>
      </c>
      <c r="F1796" s="59">
        <v>5321.3</v>
      </c>
      <c r="G1796" s="59">
        <v>0</v>
      </c>
      <c r="H1796" s="59">
        <v>0</v>
      </c>
      <c r="I1796" s="76">
        <f>(E1796-F1796)*C1796</f>
        <v>-2565.000000000009</v>
      </c>
      <c r="J1796" s="76">
        <v>0</v>
      </c>
      <c r="K1796" s="76">
        <f>+(G1796-H1796)*C1796</f>
        <v>0</v>
      </c>
      <c r="L1796" s="76">
        <f t="shared" si="358"/>
        <v>-2565.000000000009</v>
      </c>
      <c r="M1796" s="49"/>
      <c r="N1796" s="49"/>
      <c r="O1796" s="49"/>
      <c r="P1796" s="49"/>
      <c r="Q1796" s="49"/>
      <c r="R1796" s="49"/>
      <c r="S1796" s="49"/>
      <c r="T1796" s="49"/>
      <c r="U1796" s="49"/>
      <c r="V1796" s="49"/>
      <c r="W1796" s="49"/>
      <c r="X1796" s="49"/>
      <c r="Y1796" s="49"/>
      <c r="Z1796" s="49"/>
      <c r="AA1796" s="49"/>
      <c r="AB1796" s="49"/>
      <c r="AC1796" s="49"/>
      <c r="AD1796" s="49"/>
      <c r="AE1796" s="49"/>
      <c r="AF1796" s="49"/>
      <c r="AG1796" s="49"/>
      <c r="AH1796" s="49"/>
      <c r="AI1796" s="49"/>
    </row>
    <row r="1797" spans="1:35" s="2" customFormat="1" ht="16.5" customHeight="1">
      <c r="A1797" s="56">
        <v>41015</v>
      </c>
      <c r="B1797" s="63" t="s">
        <v>7</v>
      </c>
      <c r="C1797" s="63">
        <v>50</v>
      </c>
      <c r="D1797" s="63" t="s">
        <v>6</v>
      </c>
      <c r="E1797" s="59">
        <v>5220</v>
      </c>
      <c r="F1797" s="59">
        <v>5205</v>
      </c>
      <c r="G1797" s="59">
        <v>0</v>
      </c>
      <c r="H1797" s="59">
        <v>0</v>
      </c>
      <c r="I1797" s="68">
        <f>(E1797-F1797)*C1797</f>
        <v>750</v>
      </c>
      <c r="J1797" s="68">
        <v>0</v>
      </c>
      <c r="K1797" s="68">
        <f>+(G1797-H1797)*C1797</f>
        <v>0</v>
      </c>
      <c r="L1797" s="68">
        <f t="shared" si="358"/>
        <v>750</v>
      </c>
      <c r="M1797" s="49"/>
      <c r="N1797" s="49"/>
      <c r="O1797" s="49"/>
      <c r="P1797" s="49"/>
      <c r="Q1797" s="49"/>
      <c r="R1797" s="49"/>
      <c r="S1797" s="49"/>
      <c r="T1797" s="49"/>
      <c r="U1797" s="49"/>
      <c r="V1797" s="49"/>
      <c r="W1797" s="49"/>
      <c r="X1797" s="49"/>
      <c r="Y1797" s="49"/>
      <c r="Z1797" s="49"/>
      <c r="AA1797" s="49"/>
      <c r="AB1797" s="49"/>
      <c r="AC1797" s="49"/>
      <c r="AD1797" s="49"/>
      <c r="AE1797" s="49"/>
      <c r="AF1797" s="49"/>
      <c r="AG1797" s="49"/>
      <c r="AH1797" s="49"/>
      <c r="AI1797" s="49"/>
    </row>
    <row r="1798" spans="1:35" s="2" customFormat="1" ht="16.5" customHeight="1">
      <c r="A1798" s="56">
        <v>41012</v>
      </c>
      <c r="B1798" s="63" t="s">
        <v>4</v>
      </c>
      <c r="C1798" s="80">
        <v>25</v>
      </c>
      <c r="D1798" s="59" t="s">
        <v>5</v>
      </c>
      <c r="E1798" s="59">
        <v>10480</v>
      </c>
      <c r="F1798" s="58">
        <v>10423.9</v>
      </c>
      <c r="G1798" s="59">
        <v>0</v>
      </c>
      <c r="H1798" s="59">
        <v>0</v>
      </c>
      <c r="I1798" s="76">
        <f>(F1798-E1798)*C1798</f>
        <v>-1402.500000000009</v>
      </c>
      <c r="J1798" s="76">
        <v>0</v>
      </c>
      <c r="K1798" s="76">
        <v>0</v>
      </c>
      <c r="L1798" s="76">
        <f t="shared" si="358"/>
        <v>-1402.500000000009</v>
      </c>
      <c r="M1798" s="49"/>
      <c r="N1798" s="49"/>
      <c r="O1798" s="49"/>
      <c r="P1798" s="49"/>
      <c r="Q1798" s="49"/>
      <c r="R1798" s="49"/>
      <c r="S1798" s="49"/>
      <c r="T1798" s="49"/>
      <c r="U1798" s="49"/>
      <c r="V1798" s="49"/>
      <c r="W1798" s="49"/>
      <c r="X1798" s="49"/>
      <c r="Y1798" s="49"/>
      <c r="Z1798" s="49"/>
      <c r="AA1798" s="49"/>
      <c r="AB1798" s="49"/>
      <c r="AC1798" s="49"/>
      <c r="AD1798" s="49"/>
      <c r="AE1798" s="49"/>
      <c r="AF1798" s="49"/>
      <c r="AG1798" s="49"/>
      <c r="AH1798" s="49"/>
      <c r="AI1798" s="49"/>
    </row>
    <row r="1799" spans="1:35" s="2" customFormat="1" ht="16.5" customHeight="1">
      <c r="A1799" s="56">
        <v>41011</v>
      </c>
      <c r="B1799" s="63" t="s">
        <v>4</v>
      </c>
      <c r="C1799" s="80">
        <v>25</v>
      </c>
      <c r="D1799" s="59" t="s">
        <v>6</v>
      </c>
      <c r="E1799" s="59">
        <v>10423</v>
      </c>
      <c r="F1799" s="58">
        <v>10400</v>
      </c>
      <c r="G1799" s="59">
        <v>10375</v>
      </c>
      <c r="H1799" s="59">
        <v>0</v>
      </c>
      <c r="I1799" s="68">
        <f>(E1799-F1799)*C1799</f>
        <v>575</v>
      </c>
      <c r="J1799" s="68">
        <f>+(F1799-G1799)*C1799</f>
        <v>625</v>
      </c>
      <c r="K1799" s="68">
        <v>0</v>
      </c>
      <c r="L1799" s="68">
        <f t="shared" si="358"/>
        <v>1200</v>
      </c>
      <c r="M1799" s="49"/>
      <c r="N1799" s="49"/>
      <c r="O1799" s="49"/>
      <c r="P1799" s="49"/>
      <c r="Q1799" s="49"/>
      <c r="R1799" s="49"/>
      <c r="S1799" s="49"/>
      <c r="T1799" s="49"/>
      <c r="U1799" s="49"/>
      <c r="V1799" s="49"/>
      <c r="W1799" s="49"/>
      <c r="X1799" s="49"/>
      <c r="Y1799" s="49"/>
      <c r="Z1799" s="49"/>
      <c r="AA1799" s="49"/>
      <c r="AB1799" s="49"/>
      <c r="AC1799" s="49"/>
      <c r="AD1799" s="49"/>
      <c r="AE1799" s="49"/>
      <c r="AF1799" s="49"/>
      <c r="AG1799" s="49"/>
      <c r="AH1799" s="49"/>
      <c r="AI1799" s="49"/>
    </row>
    <row r="1800" spans="1:35" s="2" customFormat="1" ht="16.5" customHeight="1">
      <c r="A1800" s="56">
        <v>41010</v>
      </c>
      <c r="B1800" s="63" t="s">
        <v>4</v>
      </c>
      <c r="C1800" s="80">
        <v>25</v>
      </c>
      <c r="D1800" s="59" t="s">
        <v>6</v>
      </c>
      <c r="E1800" s="59">
        <v>10243</v>
      </c>
      <c r="F1800" s="58">
        <v>10220</v>
      </c>
      <c r="G1800" s="59">
        <v>0</v>
      </c>
      <c r="H1800" s="59">
        <v>0</v>
      </c>
      <c r="I1800" s="68">
        <f>(E1800-F1800)*C1800</f>
        <v>575</v>
      </c>
      <c r="J1800" s="68">
        <v>0</v>
      </c>
      <c r="K1800" s="68">
        <v>0</v>
      </c>
      <c r="L1800" s="68">
        <f t="shared" si="358"/>
        <v>575</v>
      </c>
      <c r="M1800" s="49"/>
      <c r="N1800" s="49"/>
      <c r="O1800" s="49"/>
      <c r="P1800" s="49"/>
      <c r="Q1800" s="49"/>
      <c r="R1800" s="49"/>
      <c r="S1800" s="49"/>
      <c r="T1800" s="49"/>
      <c r="U1800" s="49"/>
      <c r="V1800" s="49"/>
      <c r="W1800" s="49"/>
      <c r="X1800" s="49"/>
      <c r="Y1800" s="49"/>
      <c r="Z1800" s="49"/>
      <c r="AA1800" s="49"/>
      <c r="AB1800" s="49"/>
      <c r="AC1800" s="49"/>
      <c r="AD1800" s="49"/>
      <c r="AE1800" s="49"/>
      <c r="AF1800" s="49"/>
      <c r="AG1800" s="49"/>
      <c r="AH1800" s="49"/>
      <c r="AI1800" s="49"/>
    </row>
    <row r="1801" spans="1:35" s="2" customFormat="1" ht="16.5" customHeight="1">
      <c r="A1801" s="56">
        <v>41009</v>
      </c>
      <c r="B1801" s="63" t="s">
        <v>4</v>
      </c>
      <c r="C1801" s="80">
        <v>25</v>
      </c>
      <c r="D1801" s="59" t="s">
        <v>5</v>
      </c>
      <c r="E1801" s="59">
        <v>10175</v>
      </c>
      <c r="F1801" s="59">
        <v>10198</v>
      </c>
      <c r="G1801" s="59">
        <v>10228</v>
      </c>
      <c r="H1801" s="59">
        <v>0</v>
      </c>
      <c r="I1801" s="68">
        <f>(F1801-E1801)*C1801</f>
        <v>575</v>
      </c>
      <c r="J1801" s="68">
        <f>+(G1801-F1801)*C1801</f>
        <v>750</v>
      </c>
      <c r="K1801" s="68">
        <v>0</v>
      </c>
      <c r="L1801" s="68">
        <f t="shared" si="358"/>
        <v>1325</v>
      </c>
      <c r="M1801" s="49"/>
      <c r="N1801" s="49"/>
      <c r="O1801" s="49"/>
      <c r="P1801" s="49"/>
      <c r="Q1801" s="49"/>
      <c r="R1801" s="49"/>
      <c r="S1801" s="49"/>
      <c r="T1801" s="49"/>
      <c r="U1801" s="49"/>
      <c r="V1801" s="49"/>
      <c r="W1801" s="49"/>
      <c r="X1801" s="49"/>
      <c r="Y1801" s="49"/>
      <c r="Z1801" s="49"/>
      <c r="AA1801" s="49"/>
      <c r="AB1801" s="49"/>
      <c r="AC1801" s="49"/>
      <c r="AD1801" s="49"/>
      <c r="AE1801" s="49"/>
      <c r="AF1801" s="49"/>
      <c r="AG1801" s="49"/>
      <c r="AH1801" s="49"/>
      <c r="AI1801" s="49"/>
    </row>
    <row r="1802" spans="1:35" s="2" customFormat="1" ht="16.5" customHeight="1">
      <c r="A1802" s="56">
        <v>41009</v>
      </c>
      <c r="B1802" s="63" t="s">
        <v>7</v>
      </c>
      <c r="C1802" s="80">
        <v>50</v>
      </c>
      <c r="D1802" s="59" t="s">
        <v>6</v>
      </c>
      <c r="E1802" s="59">
        <v>5235</v>
      </c>
      <c r="F1802" s="59">
        <v>5225</v>
      </c>
      <c r="G1802" s="59">
        <v>0</v>
      </c>
      <c r="H1802" s="59">
        <v>0</v>
      </c>
      <c r="I1802" s="68">
        <f>(E1802-F1802)*C1802</f>
        <v>500</v>
      </c>
      <c r="J1802" s="68">
        <v>0</v>
      </c>
      <c r="K1802" s="68">
        <v>0</v>
      </c>
      <c r="L1802" s="68">
        <f t="shared" si="358"/>
        <v>500</v>
      </c>
      <c r="M1802" s="49"/>
      <c r="N1802" s="49"/>
      <c r="O1802" s="49"/>
      <c r="P1802" s="49"/>
      <c r="Q1802" s="49"/>
      <c r="R1802" s="49"/>
      <c r="S1802" s="49"/>
      <c r="T1802" s="49"/>
      <c r="U1802" s="49"/>
      <c r="V1802" s="49"/>
      <c r="W1802" s="49"/>
      <c r="X1802" s="49"/>
      <c r="Y1802" s="49"/>
      <c r="Z1802" s="49"/>
      <c r="AA1802" s="49"/>
      <c r="AB1802" s="49"/>
      <c r="AC1802" s="49"/>
      <c r="AD1802" s="49"/>
      <c r="AE1802" s="49"/>
      <c r="AF1802" s="49"/>
      <c r="AG1802" s="49"/>
      <c r="AH1802" s="49"/>
      <c r="AI1802" s="49"/>
    </row>
    <row r="1803" spans="1:35" s="2" customFormat="1" ht="16.5" customHeight="1">
      <c r="A1803" s="56">
        <v>41002</v>
      </c>
      <c r="B1803" s="63" t="s">
        <v>4</v>
      </c>
      <c r="C1803" s="80">
        <v>25</v>
      </c>
      <c r="D1803" s="59" t="s">
        <v>6</v>
      </c>
      <c r="E1803" s="59">
        <v>10430</v>
      </c>
      <c r="F1803" s="59">
        <v>10407</v>
      </c>
      <c r="G1803" s="59">
        <v>10380</v>
      </c>
      <c r="H1803" s="59">
        <v>10340</v>
      </c>
      <c r="I1803" s="68">
        <f>(E1803-F1803)*C1803</f>
        <v>575</v>
      </c>
      <c r="J1803" s="68">
        <f>+(F1803-G1803)*C1803</f>
        <v>675</v>
      </c>
      <c r="K1803" s="68">
        <f>+(G1803-H1803)*C1803</f>
        <v>1000</v>
      </c>
      <c r="L1803" s="68">
        <f t="shared" si="358"/>
        <v>2250</v>
      </c>
      <c r="M1803" s="49"/>
      <c r="N1803" s="49"/>
      <c r="O1803" s="49"/>
      <c r="P1803" s="49"/>
      <c r="Q1803" s="49"/>
      <c r="R1803" s="49"/>
      <c r="S1803" s="49"/>
      <c r="T1803" s="49"/>
      <c r="U1803" s="49"/>
      <c r="V1803" s="49"/>
      <c r="W1803" s="49"/>
      <c r="X1803" s="49"/>
      <c r="Y1803" s="49"/>
      <c r="Z1803" s="49"/>
      <c r="AA1803" s="49"/>
      <c r="AB1803" s="49"/>
      <c r="AC1803" s="49"/>
      <c r="AD1803" s="49"/>
      <c r="AE1803" s="49"/>
      <c r="AF1803" s="49"/>
      <c r="AG1803" s="49"/>
      <c r="AH1803" s="49"/>
      <c r="AI1803" s="49"/>
    </row>
    <row r="1804" spans="1:35" s="2" customFormat="1" ht="16.5" customHeight="1">
      <c r="A1804" s="56">
        <v>40998</v>
      </c>
      <c r="B1804" s="63" t="s">
        <v>4</v>
      </c>
      <c r="C1804" s="80">
        <v>25</v>
      </c>
      <c r="D1804" s="59" t="s">
        <v>6</v>
      </c>
      <c r="E1804" s="59">
        <v>10150</v>
      </c>
      <c r="F1804" s="59">
        <v>10272.2</v>
      </c>
      <c r="G1804" s="59">
        <v>0</v>
      </c>
      <c r="H1804" s="59">
        <v>0</v>
      </c>
      <c r="I1804" s="76">
        <f>+(E1804-F1804)*C1804</f>
        <v>-3055.000000000018</v>
      </c>
      <c r="J1804" s="76">
        <v>0</v>
      </c>
      <c r="K1804" s="76">
        <v>0</v>
      </c>
      <c r="L1804" s="76">
        <f t="shared" si="358"/>
        <v>-3055.000000000018</v>
      </c>
      <c r="M1804" s="49"/>
      <c r="N1804" s="49"/>
      <c r="O1804" s="49"/>
      <c r="P1804" s="49"/>
      <c r="Q1804" s="49"/>
      <c r="R1804" s="49"/>
      <c r="S1804" s="49"/>
      <c r="T1804" s="49"/>
      <c r="U1804" s="49"/>
      <c r="V1804" s="49"/>
      <c r="W1804" s="49"/>
      <c r="X1804" s="49"/>
      <c r="Y1804" s="49"/>
      <c r="Z1804" s="49"/>
      <c r="AA1804" s="49"/>
      <c r="AB1804" s="49"/>
      <c r="AC1804" s="49"/>
      <c r="AD1804" s="49"/>
      <c r="AE1804" s="49"/>
      <c r="AF1804" s="49"/>
      <c r="AG1804" s="49"/>
      <c r="AH1804" s="49"/>
      <c r="AI1804" s="49"/>
    </row>
    <row r="1805" spans="1:35" s="2" customFormat="1" ht="16.5" customHeight="1">
      <c r="A1805" s="56">
        <v>40997</v>
      </c>
      <c r="B1805" s="63" t="s">
        <v>7</v>
      </c>
      <c r="C1805" s="80">
        <v>50</v>
      </c>
      <c r="D1805" s="59" t="s">
        <v>6</v>
      </c>
      <c r="E1805" s="59">
        <v>5145</v>
      </c>
      <c r="F1805" s="59">
        <v>5133.5</v>
      </c>
      <c r="G1805" s="59">
        <v>0</v>
      </c>
      <c r="H1805" s="59">
        <v>0</v>
      </c>
      <c r="I1805" s="68">
        <f>(E1805-F1805)*C1805</f>
        <v>575</v>
      </c>
      <c r="J1805" s="68">
        <v>0</v>
      </c>
      <c r="K1805" s="68">
        <v>0</v>
      </c>
      <c r="L1805" s="68">
        <f t="shared" si="358"/>
        <v>575</v>
      </c>
      <c r="M1805" s="49"/>
      <c r="N1805" s="49"/>
      <c r="O1805" s="49"/>
      <c r="P1805" s="49"/>
      <c r="Q1805" s="49"/>
      <c r="R1805" s="49"/>
      <c r="S1805" s="49"/>
      <c r="T1805" s="49"/>
      <c r="U1805" s="49"/>
      <c r="V1805" s="49"/>
      <c r="W1805" s="49"/>
      <c r="X1805" s="49"/>
      <c r="Y1805" s="49"/>
      <c r="Z1805" s="49"/>
      <c r="AA1805" s="49"/>
      <c r="AB1805" s="49"/>
      <c r="AC1805" s="49"/>
      <c r="AD1805" s="49"/>
      <c r="AE1805" s="49"/>
      <c r="AF1805" s="49"/>
      <c r="AG1805" s="49"/>
      <c r="AH1805" s="49"/>
      <c r="AI1805" s="49"/>
    </row>
    <row r="1806" spans="1:35" s="2" customFormat="1" ht="16.5" customHeight="1">
      <c r="A1806" s="56">
        <v>40996</v>
      </c>
      <c r="B1806" s="63" t="s">
        <v>4</v>
      </c>
      <c r="C1806" s="80">
        <v>25</v>
      </c>
      <c r="D1806" s="59" t="s">
        <v>6</v>
      </c>
      <c r="E1806" s="59">
        <v>10033</v>
      </c>
      <c r="F1806" s="59">
        <v>10010</v>
      </c>
      <c r="G1806" s="59">
        <v>9980</v>
      </c>
      <c r="H1806" s="59">
        <v>9940</v>
      </c>
      <c r="I1806" s="68">
        <f>(E1806-F1806)*C1806</f>
        <v>575</v>
      </c>
      <c r="J1806" s="68">
        <f>+(F1806-G1806)*C1806</f>
        <v>750</v>
      </c>
      <c r="K1806" s="68">
        <f>+(G1806-H1806)*C1806</f>
        <v>1000</v>
      </c>
      <c r="L1806" s="68">
        <f t="shared" si="358"/>
        <v>2325</v>
      </c>
      <c r="M1806" s="49"/>
      <c r="N1806" s="49"/>
      <c r="O1806" s="49"/>
      <c r="P1806" s="49"/>
      <c r="Q1806" s="49"/>
      <c r="R1806" s="49"/>
      <c r="S1806" s="49"/>
      <c r="T1806" s="49"/>
      <c r="U1806" s="49"/>
      <c r="V1806" s="49"/>
      <c r="W1806" s="49"/>
      <c r="X1806" s="49"/>
      <c r="Y1806" s="49"/>
      <c r="Z1806" s="49"/>
      <c r="AA1806" s="49"/>
      <c r="AB1806" s="49"/>
      <c r="AC1806" s="49"/>
      <c r="AD1806" s="49"/>
      <c r="AE1806" s="49"/>
      <c r="AF1806" s="49"/>
      <c r="AG1806" s="49"/>
      <c r="AH1806" s="49"/>
      <c r="AI1806" s="49"/>
    </row>
    <row r="1807" spans="1:35" s="2" customFormat="1" ht="16.5" customHeight="1">
      <c r="A1807" s="56">
        <v>40995</v>
      </c>
      <c r="B1807" s="63" t="s">
        <v>4</v>
      </c>
      <c r="C1807" s="80">
        <v>25</v>
      </c>
      <c r="D1807" s="59" t="s">
        <v>6</v>
      </c>
      <c r="E1807" s="59">
        <v>10233</v>
      </c>
      <c r="F1807" s="59">
        <v>10210</v>
      </c>
      <c r="G1807" s="59">
        <v>10180</v>
      </c>
      <c r="H1807" s="59">
        <v>10140</v>
      </c>
      <c r="I1807" s="68">
        <f>(E1807-F1807)*C1807</f>
        <v>575</v>
      </c>
      <c r="J1807" s="68">
        <f>+(F1807-G1807)*C1807</f>
        <v>750</v>
      </c>
      <c r="K1807" s="68">
        <f>+(G1807-H1807)*C1807</f>
        <v>1000</v>
      </c>
      <c r="L1807" s="68">
        <f t="shared" si="358"/>
        <v>2325</v>
      </c>
      <c r="M1807" s="49"/>
      <c r="N1807" s="49"/>
      <c r="O1807" s="49"/>
      <c r="P1807" s="49"/>
      <c r="Q1807" s="49"/>
      <c r="R1807" s="49"/>
      <c r="S1807" s="49"/>
      <c r="T1807" s="49"/>
      <c r="U1807" s="49"/>
      <c r="V1807" s="49"/>
      <c r="W1807" s="49"/>
      <c r="X1807" s="49"/>
      <c r="Y1807" s="49"/>
      <c r="Z1807" s="49"/>
      <c r="AA1807" s="49"/>
      <c r="AB1807" s="49"/>
      <c r="AC1807" s="49"/>
      <c r="AD1807" s="49"/>
      <c r="AE1807" s="49"/>
      <c r="AF1807" s="49"/>
      <c r="AG1807" s="49"/>
      <c r="AH1807" s="49"/>
      <c r="AI1807" s="49"/>
    </row>
    <row r="1808" spans="1:35" s="2" customFormat="1" ht="16.5" customHeight="1">
      <c r="A1808" s="56">
        <v>40994</v>
      </c>
      <c r="B1808" s="63" t="s">
        <v>4</v>
      </c>
      <c r="C1808" s="80">
        <v>25</v>
      </c>
      <c r="D1808" s="59" t="s">
        <v>6</v>
      </c>
      <c r="E1808" s="59">
        <v>10113</v>
      </c>
      <c r="F1808" s="59">
        <v>10090</v>
      </c>
      <c r="G1808" s="59">
        <v>10060</v>
      </c>
      <c r="H1808" s="59">
        <v>10030</v>
      </c>
      <c r="I1808" s="68">
        <f>(E1808-F1808)*C1808</f>
        <v>575</v>
      </c>
      <c r="J1808" s="68">
        <f>+(F1808-G1808)*C1808</f>
        <v>750</v>
      </c>
      <c r="K1808" s="68">
        <f>+(G1808-H1808)*C1808</f>
        <v>750</v>
      </c>
      <c r="L1808" s="68">
        <f t="shared" si="358"/>
        <v>2075</v>
      </c>
      <c r="M1808" s="49"/>
      <c r="N1808" s="49"/>
      <c r="O1808" s="49"/>
      <c r="P1808" s="49"/>
      <c r="Q1808" s="49"/>
      <c r="R1808" s="49"/>
      <c r="S1808" s="49"/>
      <c r="T1808" s="49"/>
      <c r="U1808" s="49"/>
      <c r="V1808" s="49"/>
      <c r="W1808" s="49"/>
      <c r="X1808" s="49"/>
      <c r="Y1808" s="49"/>
      <c r="Z1808" s="49"/>
      <c r="AA1808" s="49"/>
      <c r="AB1808" s="49"/>
      <c r="AC1808" s="49"/>
      <c r="AD1808" s="49"/>
      <c r="AE1808" s="49"/>
      <c r="AF1808" s="49"/>
      <c r="AG1808" s="49"/>
      <c r="AH1808" s="49"/>
      <c r="AI1808" s="49"/>
    </row>
    <row r="1809" spans="1:35" s="2" customFormat="1" ht="16.5" customHeight="1">
      <c r="A1809" s="56">
        <v>40991</v>
      </c>
      <c r="B1809" s="63" t="s">
        <v>4</v>
      </c>
      <c r="C1809" s="63">
        <v>25</v>
      </c>
      <c r="D1809" s="63" t="s">
        <v>6</v>
      </c>
      <c r="E1809" s="59">
        <v>10243</v>
      </c>
      <c r="F1809" s="59">
        <v>10220</v>
      </c>
      <c r="G1809" s="59">
        <v>10190</v>
      </c>
      <c r="H1809" s="59">
        <v>10150</v>
      </c>
      <c r="I1809" s="68">
        <f>(E1809-F1809)*C1809</f>
        <v>575</v>
      </c>
      <c r="J1809" s="68">
        <f>+(F1809-G1809)*C1809</f>
        <v>750</v>
      </c>
      <c r="K1809" s="68">
        <f>+(G1809-H1809)*C1809</f>
        <v>1000</v>
      </c>
      <c r="L1809" s="68">
        <f t="shared" si="358"/>
        <v>2325</v>
      </c>
      <c r="M1809" s="49"/>
      <c r="N1809" s="49"/>
      <c r="O1809" s="49"/>
      <c r="P1809" s="49"/>
      <c r="Q1809" s="49"/>
      <c r="R1809" s="49"/>
      <c r="S1809" s="49"/>
      <c r="T1809" s="49"/>
      <c r="U1809" s="49"/>
      <c r="V1809" s="49"/>
      <c r="W1809" s="49"/>
      <c r="X1809" s="49"/>
      <c r="Y1809" s="49"/>
      <c r="Z1809" s="49"/>
      <c r="AA1809" s="49"/>
      <c r="AB1809" s="49"/>
      <c r="AC1809" s="49"/>
      <c r="AD1809" s="49"/>
      <c r="AE1809" s="49"/>
      <c r="AF1809" s="49"/>
      <c r="AG1809" s="49"/>
      <c r="AH1809" s="49"/>
      <c r="AI1809" s="49"/>
    </row>
    <row r="1810" spans="1:35" s="2" customFormat="1" ht="16.5" customHeight="1">
      <c r="A1810" s="56">
        <v>40990</v>
      </c>
      <c r="B1810" s="63" t="s">
        <v>4</v>
      </c>
      <c r="C1810" s="80">
        <v>25</v>
      </c>
      <c r="D1810" s="59" t="s">
        <v>5</v>
      </c>
      <c r="E1810" s="59">
        <v>10580</v>
      </c>
      <c r="F1810" s="59">
        <v>10603</v>
      </c>
      <c r="G1810" s="59">
        <v>10633</v>
      </c>
      <c r="H1810" s="59">
        <v>0</v>
      </c>
      <c r="I1810" s="68">
        <f>(F1810-E1810)*C1810</f>
        <v>575</v>
      </c>
      <c r="J1810" s="68">
        <f>+(G1810-F1810)*C1810</f>
        <v>750</v>
      </c>
      <c r="K1810" s="68">
        <v>0</v>
      </c>
      <c r="L1810" s="68">
        <f t="shared" si="358"/>
        <v>1325</v>
      </c>
      <c r="M1810" s="49"/>
      <c r="N1810" s="49"/>
      <c r="O1810" s="49"/>
      <c r="P1810" s="49"/>
      <c r="Q1810" s="49"/>
      <c r="R1810" s="49"/>
      <c r="S1810" s="49"/>
      <c r="T1810" s="49"/>
      <c r="U1810" s="49"/>
      <c r="V1810" s="49"/>
      <c r="W1810" s="49"/>
      <c r="X1810" s="49"/>
      <c r="Y1810" s="49"/>
      <c r="Z1810" s="49"/>
      <c r="AA1810" s="49"/>
      <c r="AB1810" s="49"/>
      <c r="AC1810" s="49"/>
      <c r="AD1810" s="49"/>
      <c r="AE1810" s="49"/>
      <c r="AF1810" s="49"/>
      <c r="AG1810" s="49"/>
      <c r="AH1810" s="49"/>
      <c r="AI1810" s="49"/>
    </row>
    <row r="1811" spans="1:35" s="2" customFormat="1" ht="16.5" customHeight="1">
      <c r="A1811" s="56">
        <v>40988</v>
      </c>
      <c r="B1811" s="63" t="s">
        <v>4</v>
      </c>
      <c r="C1811" s="63">
        <v>25</v>
      </c>
      <c r="D1811" s="63" t="s">
        <v>6</v>
      </c>
      <c r="E1811" s="59">
        <v>10323</v>
      </c>
      <c r="F1811" s="59">
        <v>10300</v>
      </c>
      <c r="G1811" s="59">
        <v>10270</v>
      </c>
      <c r="H1811" s="59">
        <v>10190</v>
      </c>
      <c r="I1811" s="68">
        <f>(E1811-F1811)*C1811</f>
        <v>575</v>
      </c>
      <c r="J1811" s="68">
        <f>+(F1811-G1811)*C1811</f>
        <v>750</v>
      </c>
      <c r="K1811" s="68">
        <f>+(G1811-H1811)*C1811</f>
        <v>2000</v>
      </c>
      <c r="L1811" s="68">
        <f t="shared" si="358"/>
        <v>3325</v>
      </c>
      <c r="M1811" s="49"/>
      <c r="N1811" s="49"/>
      <c r="O1811" s="49"/>
      <c r="P1811" s="49"/>
      <c r="Q1811" s="49"/>
      <c r="R1811" s="49"/>
      <c r="S1811" s="49"/>
      <c r="T1811" s="49"/>
      <c r="U1811" s="49"/>
      <c r="V1811" s="49"/>
      <c r="W1811" s="49"/>
      <c r="X1811" s="49"/>
      <c r="Y1811" s="49"/>
      <c r="Z1811" s="49"/>
      <c r="AA1811" s="49"/>
      <c r="AB1811" s="49"/>
      <c r="AC1811" s="49"/>
      <c r="AD1811" s="49"/>
      <c r="AE1811" s="49"/>
      <c r="AF1811" s="49"/>
      <c r="AG1811" s="49"/>
      <c r="AH1811" s="49"/>
      <c r="AI1811" s="49"/>
    </row>
    <row r="1812" spans="1:35" s="2" customFormat="1" ht="16.5" customHeight="1">
      <c r="A1812" s="56">
        <v>40987</v>
      </c>
      <c r="B1812" s="63" t="s">
        <v>4</v>
      </c>
      <c r="C1812" s="63">
        <v>25</v>
      </c>
      <c r="D1812" s="63" t="s">
        <v>6</v>
      </c>
      <c r="E1812" s="59">
        <v>10343</v>
      </c>
      <c r="F1812" s="59">
        <v>10320</v>
      </c>
      <c r="G1812" s="59">
        <v>10290</v>
      </c>
      <c r="H1812" s="59">
        <v>10220</v>
      </c>
      <c r="I1812" s="68">
        <f>(E1812-F1812)*C1812</f>
        <v>575</v>
      </c>
      <c r="J1812" s="68">
        <f>+(F1812-G1812)*C1812</f>
        <v>750</v>
      </c>
      <c r="K1812" s="68">
        <f>+(G1812-H1812)*C1812</f>
        <v>1750</v>
      </c>
      <c r="L1812" s="68">
        <f t="shared" si="358"/>
        <v>3075</v>
      </c>
      <c r="M1812" s="49"/>
      <c r="N1812" s="49"/>
      <c r="O1812" s="49"/>
      <c r="P1812" s="49"/>
      <c r="Q1812" s="49"/>
      <c r="R1812" s="49"/>
      <c r="S1812" s="49"/>
      <c r="T1812" s="49"/>
      <c r="U1812" s="49"/>
      <c r="V1812" s="49"/>
      <c r="W1812" s="49"/>
      <c r="X1812" s="49"/>
      <c r="Y1812" s="49"/>
      <c r="Z1812" s="49"/>
      <c r="AA1812" s="49"/>
      <c r="AB1812" s="49"/>
      <c r="AC1812" s="49"/>
      <c r="AD1812" s="49"/>
      <c r="AE1812" s="49"/>
      <c r="AF1812" s="49"/>
      <c r="AG1812" s="49"/>
      <c r="AH1812" s="49"/>
      <c r="AI1812" s="49"/>
    </row>
    <row r="1813" spans="1:35" s="2" customFormat="1" ht="16.5" customHeight="1">
      <c r="A1813" s="56">
        <v>40984</v>
      </c>
      <c r="B1813" s="63" t="s">
        <v>4</v>
      </c>
      <c r="C1813" s="63">
        <v>25</v>
      </c>
      <c r="D1813" s="63" t="s">
        <v>6</v>
      </c>
      <c r="E1813" s="59">
        <v>10700</v>
      </c>
      <c r="F1813" s="59">
        <v>10677</v>
      </c>
      <c r="G1813" s="59">
        <v>10640</v>
      </c>
      <c r="H1813" s="59">
        <v>0</v>
      </c>
      <c r="I1813" s="68">
        <f>(E1813-F1813)*C1813</f>
        <v>575</v>
      </c>
      <c r="J1813" s="68">
        <f>+(F1813-G1813)*C1813</f>
        <v>925</v>
      </c>
      <c r="K1813" s="68">
        <v>0</v>
      </c>
      <c r="L1813" s="68">
        <f t="shared" si="358"/>
        <v>1500</v>
      </c>
      <c r="M1813" s="49"/>
      <c r="N1813" s="49"/>
      <c r="O1813" s="49"/>
      <c r="P1813" s="49"/>
      <c r="Q1813" s="49"/>
      <c r="R1813" s="49"/>
      <c r="S1813" s="49"/>
      <c r="T1813" s="49"/>
      <c r="U1813" s="49"/>
      <c r="V1813" s="49"/>
      <c r="W1813" s="49"/>
      <c r="X1813" s="49"/>
      <c r="Y1813" s="49"/>
      <c r="Z1813" s="49"/>
      <c r="AA1813" s="49"/>
      <c r="AB1813" s="49"/>
      <c r="AC1813" s="49"/>
      <c r="AD1813" s="49"/>
      <c r="AE1813" s="49"/>
      <c r="AF1813" s="49"/>
      <c r="AG1813" s="49"/>
      <c r="AH1813" s="49"/>
      <c r="AI1813" s="49"/>
    </row>
    <row r="1814" spans="1:35" s="2" customFormat="1" ht="16.5" customHeight="1">
      <c r="A1814" s="56">
        <v>40983</v>
      </c>
      <c r="B1814" s="63" t="s">
        <v>4</v>
      </c>
      <c r="C1814" s="63">
        <v>25</v>
      </c>
      <c r="D1814" s="63" t="s">
        <v>6</v>
      </c>
      <c r="E1814" s="59">
        <v>10893</v>
      </c>
      <c r="F1814" s="59">
        <v>10870</v>
      </c>
      <c r="G1814" s="59">
        <v>10840</v>
      </c>
      <c r="H1814" s="59">
        <v>10800</v>
      </c>
      <c r="I1814" s="68">
        <f>(E1814-F1814)*C1814</f>
        <v>575</v>
      </c>
      <c r="J1814" s="68">
        <f>+(F1814-G1814)*C1814</f>
        <v>750</v>
      </c>
      <c r="K1814" s="68">
        <f>+(G1814-H1814)*C1814</f>
        <v>1000</v>
      </c>
      <c r="L1814" s="68">
        <f t="shared" si="358"/>
        <v>2325</v>
      </c>
      <c r="M1814" s="49"/>
      <c r="N1814" s="49"/>
      <c r="O1814" s="49"/>
      <c r="P1814" s="49"/>
      <c r="Q1814" s="49"/>
      <c r="R1814" s="49"/>
      <c r="S1814" s="49"/>
      <c r="T1814" s="49"/>
      <c r="U1814" s="49"/>
      <c r="V1814" s="49"/>
      <c r="W1814" s="49"/>
      <c r="X1814" s="49"/>
      <c r="Y1814" s="49"/>
      <c r="Z1814" s="49"/>
      <c r="AA1814" s="49"/>
      <c r="AB1814" s="49"/>
      <c r="AC1814" s="49"/>
      <c r="AD1814" s="49"/>
      <c r="AE1814" s="49"/>
      <c r="AF1814" s="49"/>
      <c r="AG1814" s="49"/>
      <c r="AH1814" s="49"/>
      <c r="AI1814" s="49"/>
    </row>
    <row r="1815" spans="1:35" s="2" customFormat="1" ht="16.5" customHeight="1">
      <c r="A1815" s="56">
        <v>40982</v>
      </c>
      <c r="B1815" s="63" t="s">
        <v>4</v>
      </c>
      <c r="C1815" s="63">
        <v>25</v>
      </c>
      <c r="D1815" s="63" t="s">
        <v>5</v>
      </c>
      <c r="E1815" s="59">
        <v>10890</v>
      </c>
      <c r="F1815" s="59">
        <v>10913</v>
      </c>
      <c r="G1815" s="59">
        <v>10943</v>
      </c>
      <c r="H1815" s="59">
        <v>10983</v>
      </c>
      <c r="I1815" s="68">
        <f>(F1815-E1815)*C1815</f>
        <v>575</v>
      </c>
      <c r="J1815" s="68">
        <f>+(G1815-F1815)*C1815</f>
        <v>750</v>
      </c>
      <c r="K1815" s="68">
        <f>+(H1815-G1815)*C1815</f>
        <v>1000</v>
      </c>
      <c r="L1815" s="68">
        <f t="shared" si="358"/>
        <v>2325</v>
      </c>
      <c r="M1815" s="49"/>
      <c r="N1815" s="49"/>
      <c r="O1815" s="49"/>
      <c r="P1815" s="49"/>
      <c r="Q1815" s="49"/>
      <c r="R1815" s="49"/>
      <c r="S1815" s="49"/>
      <c r="T1815" s="49"/>
      <c r="U1815" s="49"/>
      <c r="V1815" s="49"/>
      <c r="W1815" s="49"/>
      <c r="X1815" s="49"/>
      <c r="Y1815" s="49"/>
      <c r="Z1815" s="49"/>
      <c r="AA1815" s="49"/>
      <c r="AB1815" s="49"/>
      <c r="AC1815" s="49"/>
      <c r="AD1815" s="49"/>
      <c r="AE1815" s="49"/>
      <c r="AF1815" s="49"/>
      <c r="AG1815" s="49"/>
      <c r="AH1815" s="49"/>
      <c r="AI1815" s="49"/>
    </row>
    <row r="1816" spans="1:35" s="2" customFormat="1" ht="16.5" customHeight="1">
      <c r="A1816" s="56">
        <v>40981</v>
      </c>
      <c r="B1816" s="63" t="s">
        <v>7</v>
      </c>
      <c r="C1816" s="63">
        <v>50</v>
      </c>
      <c r="D1816" s="63" t="s">
        <v>5</v>
      </c>
      <c r="E1816" s="59">
        <v>5465</v>
      </c>
      <c r="F1816" s="59">
        <v>5480</v>
      </c>
      <c r="G1816" s="59">
        <v>5500</v>
      </c>
      <c r="H1816" s="59">
        <v>5535</v>
      </c>
      <c r="I1816" s="68">
        <f>(F1816-E1816)*C1816</f>
        <v>750</v>
      </c>
      <c r="J1816" s="68">
        <f>+(G1816-F1816)*C1816</f>
        <v>1000</v>
      </c>
      <c r="K1816" s="68">
        <f>+(H1816-G1816)*C1816</f>
        <v>1750</v>
      </c>
      <c r="L1816" s="68">
        <f t="shared" si="358"/>
        <v>3500</v>
      </c>
      <c r="M1816" s="49"/>
      <c r="N1816" s="49"/>
      <c r="O1816" s="49"/>
      <c r="P1816" s="49"/>
      <c r="Q1816" s="49"/>
      <c r="R1816" s="49"/>
      <c r="S1816" s="49"/>
      <c r="T1816" s="49"/>
      <c r="U1816" s="49"/>
      <c r="V1816" s="49"/>
      <c r="W1816" s="49"/>
      <c r="X1816" s="49"/>
      <c r="Y1816" s="49"/>
      <c r="Z1816" s="49"/>
      <c r="AA1816" s="49"/>
      <c r="AB1816" s="49"/>
      <c r="AC1816" s="49"/>
      <c r="AD1816" s="49"/>
      <c r="AE1816" s="49"/>
      <c r="AF1816" s="49"/>
      <c r="AG1816" s="49"/>
      <c r="AH1816" s="49"/>
      <c r="AI1816" s="49"/>
    </row>
    <row r="1817" spans="1:35" s="2" customFormat="1" ht="16.5" customHeight="1">
      <c r="A1817" s="56">
        <v>40980</v>
      </c>
      <c r="B1817" s="63" t="s">
        <v>4</v>
      </c>
      <c r="C1817" s="63">
        <v>25</v>
      </c>
      <c r="D1817" s="63" t="s">
        <v>5</v>
      </c>
      <c r="E1817" s="59">
        <v>10720</v>
      </c>
      <c r="F1817" s="59">
        <v>10743</v>
      </c>
      <c r="G1817" s="59">
        <v>0</v>
      </c>
      <c r="H1817" s="59">
        <v>0</v>
      </c>
      <c r="I1817" s="68">
        <f>(F1817-E1817)*C1817</f>
        <v>575</v>
      </c>
      <c r="J1817" s="68">
        <v>0</v>
      </c>
      <c r="K1817" s="68">
        <v>0</v>
      </c>
      <c r="L1817" s="68">
        <f t="shared" si="358"/>
        <v>575</v>
      </c>
      <c r="M1817" s="49"/>
      <c r="N1817" s="49"/>
      <c r="O1817" s="49"/>
      <c r="P1817" s="49"/>
      <c r="Q1817" s="49"/>
      <c r="R1817" s="49"/>
      <c r="S1817" s="49"/>
      <c r="T1817" s="49"/>
      <c r="U1817" s="49"/>
      <c r="V1817" s="49"/>
      <c r="W1817" s="49"/>
      <c r="X1817" s="49"/>
      <c r="Y1817" s="49"/>
      <c r="Z1817" s="49"/>
      <c r="AA1817" s="49"/>
      <c r="AB1817" s="49"/>
      <c r="AC1817" s="49"/>
      <c r="AD1817" s="49"/>
      <c r="AE1817" s="49"/>
      <c r="AF1817" s="49"/>
      <c r="AG1817" s="49"/>
      <c r="AH1817" s="49"/>
      <c r="AI1817" s="49"/>
    </row>
    <row r="1818" spans="1:35" s="2" customFormat="1" ht="16.5" customHeight="1">
      <c r="A1818" s="56">
        <v>40977</v>
      </c>
      <c r="B1818" s="63" t="s">
        <v>7</v>
      </c>
      <c r="C1818" s="63">
        <v>50</v>
      </c>
      <c r="D1818" s="63" t="s">
        <v>5</v>
      </c>
      <c r="E1818" s="59">
        <v>5355</v>
      </c>
      <c r="F1818" s="59">
        <v>5370</v>
      </c>
      <c r="G1818" s="59">
        <v>5390</v>
      </c>
      <c r="H1818" s="59">
        <v>5420</v>
      </c>
      <c r="I1818" s="68">
        <f>(F1818-E1818)*C1818</f>
        <v>750</v>
      </c>
      <c r="J1818" s="68">
        <f>+(G1818-F1818)*C1818</f>
        <v>1000</v>
      </c>
      <c r="K1818" s="68">
        <f>+(H1818-G1818)*C1818</f>
        <v>1500</v>
      </c>
      <c r="L1818" s="68">
        <f t="shared" si="358"/>
        <v>3250</v>
      </c>
      <c r="M1818" s="49"/>
      <c r="N1818" s="49"/>
      <c r="O1818" s="49"/>
      <c r="P1818" s="49"/>
      <c r="Q1818" s="49"/>
      <c r="R1818" s="49"/>
      <c r="S1818" s="49"/>
      <c r="T1818" s="49"/>
      <c r="U1818" s="49"/>
      <c r="V1818" s="49"/>
      <c r="W1818" s="49"/>
      <c r="X1818" s="49"/>
      <c r="Y1818" s="49"/>
      <c r="Z1818" s="49"/>
      <c r="AA1818" s="49"/>
      <c r="AB1818" s="49"/>
      <c r="AC1818" s="49"/>
      <c r="AD1818" s="49"/>
      <c r="AE1818" s="49"/>
      <c r="AF1818" s="49"/>
      <c r="AG1818" s="49"/>
      <c r="AH1818" s="49"/>
      <c r="AI1818" s="49"/>
    </row>
    <row r="1819" spans="1:35" s="2" customFormat="1" ht="16.5" customHeight="1">
      <c r="A1819" s="56">
        <v>40975</v>
      </c>
      <c r="B1819" s="63" t="s">
        <v>4</v>
      </c>
      <c r="C1819" s="63">
        <v>25</v>
      </c>
      <c r="D1819" s="63" t="s">
        <v>6</v>
      </c>
      <c r="E1819" s="59">
        <v>10040</v>
      </c>
      <c r="F1819" s="59">
        <v>10017</v>
      </c>
      <c r="G1819" s="59">
        <v>0</v>
      </c>
      <c r="H1819" s="59">
        <v>0</v>
      </c>
      <c r="I1819" s="68">
        <f>(E1819-F1819)*C1819</f>
        <v>575</v>
      </c>
      <c r="J1819" s="68">
        <v>0</v>
      </c>
      <c r="K1819" s="68">
        <f>+(G1819-H1819)*C1819</f>
        <v>0</v>
      </c>
      <c r="L1819" s="68">
        <f t="shared" si="358"/>
        <v>575</v>
      </c>
      <c r="M1819" s="49"/>
      <c r="N1819" s="49"/>
      <c r="O1819" s="49"/>
      <c r="P1819" s="49"/>
      <c r="Q1819" s="49"/>
      <c r="R1819" s="49"/>
      <c r="S1819" s="49"/>
      <c r="T1819" s="49"/>
      <c r="U1819" s="49"/>
      <c r="V1819" s="49"/>
      <c r="W1819" s="49"/>
      <c r="X1819" s="49"/>
      <c r="Y1819" s="49"/>
      <c r="Z1819" s="49"/>
      <c r="AA1819" s="49"/>
      <c r="AB1819" s="49"/>
      <c r="AC1819" s="49"/>
      <c r="AD1819" s="49"/>
      <c r="AE1819" s="49"/>
      <c r="AF1819" s="49"/>
      <c r="AG1819" s="49"/>
      <c r="AH1819" s="49"/>
      <c r="AI1819" s="49"/>
    </row>
    <row r="1820" spans="1:35" s="2" customFormat="1" ht="16.5" customHeight="1">
      <c r="A1820" s="56">
        <v>40974</v>
      </c>
      <c r="B1820" s="63" t="s">
        <v>9</v>
      </c>
      <c r="C1820" s="63">
        <v>25</v>
      </c>
      <c r="D1820" s="63" t="s">
        <v>6</v>
      </c>
      <c r="E1820" s="59">
        <v>10413</v>
      </c>
      <c r="F1820" s="59">
        <v>10390</v>
      </c>
      <c r="G1820" s="59">
        <v>10360</v>
      </c>
      <c r="H1820" s="59">
        <v>10280</v>
      </c>
      <c r="I1820" s="68">
        <f>(E1820-F1820)*C1820</f>
        <v>575</v>
      </c>
      <c r="J1820" s="68">
        <f>+(F1820-G1820)*C1820</f>
        <v>750</v>
      </c>
      <c r="K1820" s="68">
        <f>+(G1820-H1820)*C1820</f>
        <v>2000</v>
      </c>
      <c r="L1820" s="68">
        <f t="shared" si="358"/>
        <v>3325</v>
      </c>
      <c r="M1820" s="49"/>
      <c r="N1820" s="49"/>
      <c r="O1820" s="49"/>
      <c r="P1820" s="49"/>
      <c r="Q1820" s="49"/>
      <c r="R1820" s="49"/>
      <c r="S1820" s="49"/>
      <c r="T1820" s="49"/>
      <c r="U1820" s="49"/>
      <c r="V1820" s="49"/>
      <c r="W1820" s="49"/>
      <c r="X1820" s="49"/>
      <c r="Y1820" s="49"/>
      <c r="Z1820" s="49"/>
      <c r="AA1820" s="49"/>
      <c r="AB1820" s="49"/>
      <c r="AC1820" s="49"/>
      <c r="AD1820" s="49"/>
      <c r="AE1820" s="49"/>
      <c r="AF1820" s="49"/>
      <c r="AG1820" s="49"/>
      <c r="AH1820" s="49"/>
      <c r="AI1820" s="49"/>
    </row>
    <row r="1821" spans="1:35" s="2" customFormat="1" ht="16.5" customHeight="1">
      <c r="A1821" s="56">
        <v>40973</v>
      </c>
      <c r="B1821" s="63" t="s">
        <v>7</v>
      </c>
      <c r="C1821" s="63">
        <v>50</v>
      </c>
      <c r="D1821" s="63" t="s">
        <v>6</v>
      </c>
      <c r="E1821" s="59">
        <v>5323</v>
      </c>
      <c r="F1821" s="59">
        <v>5308</v>
      </c>
      <c r="G1821" s="59">
        <v>5295</v>
      </c>
      <c r="H1821" s="59">
        <v>0</v>
      </c>
      <c r="I1821" s="68">
        <f>(E1821-F1821)*C1821</f>
        <v>750</v>
      </c>
      <c r="J1821" s="68">
        <f>+(F1821-G1821)*C1821</f>
        <v>650</v>
      </c>
      <c r="K1821" s="68">
        <v>0</v>
      </c>
      <c r="L1821" s="68">
        <f t="shared" si="358"/>
        <v>1400</v>
      </c>
      <c r="M1821" s="49"/>
      <c r="N1821" s="49"/>
      <c r="O1821" s="49"/>
      <c r="P1821" s="49"/>
      <c r="Q1821" s="49"/>
      <c r="R1821" s="49"/>
      <c r="S1821" s="49"/>
      <c r="T1821" s="49"/>
      <c r="U1821" s="49"/>
      <c r="V1821" s="49"/>
      <c r="W1821" s="49"/>
      <c r="X1821" s="49"/>
      <c r="Y1821" s="49"/>
      <c r="Z1821" s="49"/>
      <c r="AA1821" s="49"/>
      <c r="AB1821" s="49"/>
      <c r="AC1821" s="49"/>
      <c r="AD1821" s="49"/>
      <c r="AE1821" s="49"/>
      <c r="AF1821" s="49"/>
      <c r="AG1821" s="49"/>
      <c r="AH1821" s="49"/>
      <c r="AI1821" s="49"/>
    </row>
    <row r="1822" spans="1:35" s="2" customFormat="1" ht="16.5" customHeight="1">
      <c r="A1822" s="56">
        <v>40970</v>
      </c>
      <c r="B1822" s="63" t="s">
        <v>4</v>
      </c>
      <c r="C1822" s="63">
        <v>25</v>
      </c>
      <c r="D1822" s="63" t="s">
        <v>5</v>
      </c>
      <c r="E1822" s="59">
        <v>10415</v>
      </c>
      <c r="F1822" s="59">
        <v>10438</v>
      </c>
      <c r="G1822" s="59">
        <v>10468</v>
      </c>
      <c r="H1822" s="59">
        <v>10540</v>
      </c>
      <c r="I1822" s="68">
        <f>(F1822-E1822)*C1822</f>
        <v>575</v>
      </c>
      <c r="J1822" s="68">
        <f>+(G1822-F1822)*C1822</f>
        <v>750</v>
      </c>
      <c r="K1822" s="68">
        <f>+(H1822-G1822)*C1822</f>
        <v>1800</v>
      </c>
      <c r="L1822" s="68">
        <f t="shared" si="358"/>
        <v>3125</v>
      </c>
      <c r="M1822" s="49"/>
      <c r="N1822" s="49"/>
      <c r="O1822" s="49"/>
      <c r="P1822" s="49"/>
      <c r="Q1822" s="49"/>
      <c r="R1822" s="49"/>
      <c r="S1822" s="49"/>
      <c r="T1822" s="49"/>
      <c r="U1822" s="49"/>
      <c r="V1822" s="49"/>
      <c r="W1822" s="49"/>
      <c r="X1822" s="49"/>
      <c r="Y1822" s="49"/>
      <c r="Z1822" s="49"/>
      <c r="AA1822" s="49"/>
      <c r="AB1822" s="49"/>
      <c r="AC1822" s="49"/>
      <c r="AD1822" s="49"/>
      <c r="AE1822" s="49"/>
      <c r="AF1822" s="49"/>
      <c r="AG1822" s="49"/>
      <c r="AH1822" s="49"/>
      <c r="AI1822" s="49"/>
    </row>
    <row r="1823" spans="1:35" s="2" customFormat="1" ht="16.5" customHeight="1">
      <c r="A1823" s="56">
        <v>40969</v>
      </c>
      <c r="B1823" s="63" t="s">
        <v>4</v>
      </c>
      <c r="C1823" s="63">
        <v>25</v>
      </c>
      <c r="D1823" s="63" t="s">
        <v>5</v>
      </c>
      <c r="E1823" s="59">
        <v>10340</v>
      </c>
      <c r="F1823" s="59">
        <v>10363</v>
      </c>
      <c r="G1823" s="59">
        <v>10393</v>
      </c>
      <c r="H1823" s="59">
        <v>0</v>
      </c>
      <c r="I1823" s="68">
        <f>(F1823-E1823)*C1823</f>
        <v>575</v>
      </c>
      <c r="J1823" s="68">
        <f>+(G1823-F1823)*C1823</f>
        <v>750</v>
      </c>
      <c r="K1823" s="68">
        <v>0</v>
      </c>
      <c r="L1823" s="68">
        <f t="shared" si="358"/>
        <v>1325</v>
      </c>
      <c r="M1823" s="49"/>
      <c r="N1823" s="49"/>
      <c r="O1823" s="49"/>
      <c r="P1823" s="49"/>
      <c r="Q1823" s="49"/>
      <c r="R1823" s="49"/>
      <c r="S1823" s="49"/>
      <c r="T1823" s="49"/>
      <c r="U1823" s="49"/>
      <c r="V1823" s="49"/>
      <c r="W1823" s="49"/>
      <c r="X1823" s="49"/>
      <c r="Y1823" s="49"/>
      <c r="Z1823" s="49"/>
      <c r="AA1823" s="49"/>
      <c r="AB1823" s="49"/>
      <c r="AC1823" s="49"/>
      <c r="AD1823" s="49"/>
      <c r="AE1823" s="49"/>
      <c r="AF1823" s="49"/>
      <c r="AG1823" s="49"/>
      <c r="AH1823" s="49"/>
      <c r="AI1823" s="49"/>
    </row>
    <row r="1824" spans="1:35" s="2" customFormat="1" ht="16.5" customHeight="1">
      <c r="A1824" s="56">
        <v>40968</v>
      </c>
      <c r="B1824" s="63" t="s">
        <v>4</v>
      </c>
      <c r="C1824" s="63">
        <v>25</v>
      </c>
      <c r="D1824" s="63" t="s">
        <v>6</v>
      </c>
      <c r="E1824" s="59">
        <v>10735</v>
      </c>
      <c r="F1824" s="59">
        <v>10712</v>
      </c>
      <c r="G1824" s="59">
        <v>10682</v>
      </c>
      <c r="H1824" s="59">
        <v>10605</v>
      </c>
      <c r="I1824" s="68">
        <f>(E1824-F1824)*C1824</f>
        <v>575</v>
      </c>
      <c r="J1824" s="68">
        <f>+(F1824-G1824)*C1824</f>
        <v>750</v>
      </c>
      <c r="K1824" s="68">
        <f>+(G1824-H1824)*C1824</f>
        <v>1925</v>
      </c>
      <c r="L1824" s="68">
        <f t="shared" si="358"/>
        <v>3250</v>
      </c>
      <c r="M1824" s="49"/>
      <c r="N1824" s="49"/>
      <c r="O1824" s="49"/>
      <c r="P1824" s="49"/>
      <c r="Q1824" s="49"/>
      <c r="R1824" s="49"/>
      <c r="S1824" s="49"/>
      <c r="T1824" s="49"/>
      <c r="U1824" s="49"/>
      <c r="V1824" s="49"/>
      <c r="W1824" s="49"/>
      <c r="X1824" s="49"/>
      <c r="Y1824" s="49"/>
      <c r="Z1824" s="49"/>
      <c r="AA1824" s="49"/>
      <c r="AB1824" s="49"/>
      <c r="AC1824" s="49"/>
      <c r="AD1824" s="49"/>
      <c r="AE1824" s="49"/>
      <c r="AF1824" s="49"/>
      <c r="AG1824" s="49"/>
      <c r="AH1824" s="49"/>
      <c r="AI1824" s="49"/>
    </row>
    <row r="1825" spans="1:35" s="2" customFormat="1" ht="16.5" customHeight="1">
      <c r="A1825" s="56">
        <v>40967</v>
      </c>
      <c r="B1825" s="63" t="s">
        <v>7</v>
      </c>
      <c r="C1825" s="63">
        <v>50</v>
      </c>
      <c r="D1825" s="63" t="s">
        <v>5</v>
      </c>
      <c r="E1825" s="59">
        <v>5395</v>
      </c>
      <c r="F1825" s="59">
        <v>5410</v>
      </c>
      <c r="G1825" s="59">
        <v>5430</v>
      </c>
      <c r="H1825" s="59">
        <v>5459</v>
      </c>
      <c r="I1825" s="68">
        <f>(F1825-E1825)*C1825</f>
        <v>750</v>
      </c>
      <c r="J1825" s="68">
        <f>+(G1825-F1825)*C1825</f>
        <v>1000</v>
      </c>
      <c r="K1825" s="68">
        <f>+(H1825-G1825)*C1825</f>
        <v>1450</v>
      </c>
      <c r="L1825" s="68">
        <f aca="true" t="shared" si="359" ref="L1825:L1850">+I1825+J1825+K1825</f>
        <v>3200</v>
      </c>
      <c r="M1825" s="49"/>
      <c r="N1825" s="49"/>
      <c r="O1825" s="49"/>
      <c r="P1825" s="49"/>
      <c r="Q1825" s="49"/>
      <c r="R1825" s="49"/>
      <c r="S1825" s="49"/>
      <c r="T1825" s="49"/>
      <c r="U1825" s="49"/>
      <c r="V1825" s="49"/>
      <c r="W1825" s="49"/>
      <c r="X1825" s="49"/>
      <c r="Y1825" s="49"/>
      <c r="Z1825" s="49"/>
      <c r="AA1825" s="49"/>
      <c r="AB1825" s="49"/>
      <c r="AC1825" s="49"/>
      <c r="AD1825" s="49"/>
      <c r="AE1825" s="49"/>
      <c r="AF1825" s="49"/>
      <c r="AG1825" s="49"/>
      <c r="AH1825" s="49"/>
      <c r="AI1825" s="49"/>
    </row>
    <row r="1826" spans="1:35" s="2" customFormat="1" ht="16.5" customHeight="1">
      <c r="A1826" s="56">
        <v>40963</v>
      </c>
      <c r="B1826" s="63" t="s">
        <v>7</v>
      </c>
      <c r="C1826" s="63">
        <v>50</v>
      </c>
      <c r="D1826" s="63" t="s">
        <v>6</v>
      </c>
      <c r="E1826" s="59">
        <v>5475</v>
      </c>
      <c r="F1826" s="59">
        <v>5475</v>
      </c>
      <c r="G1826" s="59">
        <v>0</v>
      </c>
      <c r="H1826" s="59">
        <v>0</v>
      </c>
      <c r="I1826" s="68">
        <f>(E1826-F1826)*C1826</f>
        <v>0</v>
      </c>
      <c r="J1826" s="68">
        <v>0</v>
      </c>
      <c r="K1826" s="68">
        <f>+(G1826-H1826)*C1826</f>
        <v>0</v>
      </c>
      <c r="L1826" s="68">
        <f t="shared" si="359"/>
        <v>0</v>
      </c>
      <c r="M1826" s="49"/>
      <c r="N1826" s="49"/>
      <c r="O1826" s="49"/>
      <c r="P1826" s="49"/>
      <c r="Q1826" s="49"/>
      <c r="R1826" s="49"/>
      <c r="S1826" s="49"/>
      <c r="T1826" s="49"/>
      <c r="U1826" s="49"/>
      <c r="V1826" s="49"/>
      <c r="W1826" s="49"/>
      <c r="X1826" s="49"/>
      <c r="Y1826" s="49"/>
      <c r="Z1826" s="49"/>
      <c r="AA1826" s="49"/>
      <c r="AB1826" s="49"/>
      <c r="AC1826" s="49"/>
      <c r="AD1826" s="49"/>
      <c r="AE1826" s="49"/>
      <c r="AF1826" s="49"/>
      <c r="AG1826" s="49"/>
      <c r="AH1826" s="49"/>
      <c r="AI1826" s="49"/>
    </row>
    <row r="1827" spans="1:35" s="2" customFormat="1" ht="16.5" customHeight="1">
      <c r="A1827" s="56">
        <v>40963</v>
      </c>
      <c r="B1827" s="63" t="s">
        <v>4</v>
      </c>
      <c r="C1827" s="63">
        <v>25</v>
      </c>
      <c r="D1827" s="63" t="s">
        <v>5</v>
      </c>
      <c r="E1827" s="59">
        <v>10685</v>
      </c>
      <c r="F1827" s="59">
        <v>10623.3</v>
      </c>
      <c r="G1827" s="59">
        <v>0</v>
      </c>
      <c r="H1827" s="59">
        <v>0</v>
      </c>
      <c r="I1827" s="76">
        <f>(F1827-E1827)*C1827</f>
        <v>-1542.5000000000182</v>
      </c>
      <c r="J1827" s="76">
        <v>0</v>
      </c>
      <c r="K1827" s="76">
        <f>+(H1827-G1827)*C1827</f>
        <v>0</v>
      </c>
      <c r="L1827" s="76">
        <f t="shared" si="359"/>
        <v>-1542.5000000000182</v>
      </c>
      <c r="M1827" s="49"/>
      <c r="N1827" s="49"/>
      <c r="O1827" s="49"/>
      <c r="P1827" s="49"/>
      <c r="Q1827" s="49"/>
      <c r="R1827" s="49"/>
      <c r="S1827" s="49"/>
      <c r="T1827" s="49"/>
      <c r="U1827" s="49"/>
      <c r="V1827" s="49"/>
      <c r="W1827" s="49"/>
      <c r="X1827" s="49"/>
      <c r="Y1827" s="49"/>
      <c r="Z1827" s="49"/>
      <c r="AA1827" s="49"/>
      <c r="AB1827" s="49"/>
      <c r="AC1827" s="49"/>
      <c r="AD1827" s="49"/>
      <c r="AE1827" s="49"/>
      <c r="AF1827" s="49"/>
      <c r="AG1827" s="49"/>
      <c r="AH1827" s="49"/>
      <c r="AI1827" s="49"/>
    </row>
    <row r="1828" spans="1:35" s="2" customFormat="1" ht="16.5" customHeight="1">
      <c r="A1828" s="56">
        <v>40963</v>
      </c>
      <c r="B1828" s="63" t="s">
        <v>4</v>
      </c>
      <c r="C1828" s="63">
        <v>25</v>
      </c>
      <c r="D1828" s="63" t="s">
        <v>5</v>
      </c>
      <c r="E1828" s="59">
        <v>10640</v>
      </c>
      <c r="F1828" s="59">
        <v>10660</v>
      </c>
      <c r="G1828" s="59">
        <v>0</v>
      </c>
      <c r="H1828" s="59">
        <v>0</v>
      </c>
      <c r="I1828" s="68">
        <f>(F1828-E1828)*C1828</f>
        <v>500</v>
      </c>
      <c r="J1828" s="68">
        <v>0</v>
      </c>
      <c r="K1828" s="68">
        <f>+(H1828-G1828)*C1828</f>
        <v>0</v>
      </c>
      <c r="L1828" s="68">
        <f t="shared" si="359"/>
        <v>500</v>
      </c>
      <c r="M1828" s="49"/>
      <c r="N1828" s="49"/>
      <c r="O1828" s="49"/>
      <c r="P1828" s="49"/>
      <c r="Q1828" s="49"/>
      <c r="R1828" s="49"/>
      <c r="S1828" s="49"/>
      <c r="T1828" s="49"/>
      <c r="U1828" s="49"/>
      <c r="V1828" s="49"/>
      <c r="W1828" s="49"/>
      <c r="X1828" s="49"/>
      <c r="Y1828" s="49"/>
      <c r="Z1828" s="49"/>
      <c r="AA1828" s="49"/>
      <c r="AB1828" s="49"/>
      <c r="AC1828" s="49"/>
      <c r="AD1828" s="49"/>
      <c r="AE1828" s="49"/>
      <c r="AF1828" s="49"/>
      <c r="AG1828" s="49"/>
      <c r="AH1828" s="49"/>
      <c r="AI1828" s="49"/>
    </row>
    <row r="1829" spans="1:35" s="2" customFormat="1" ht="16.5" customHeight="1">
      <c r="A1829" s="56">
        <v>40962</v>
      </c>
      <c r="B1829" s="63" t="s">
        <v>4</v>
      </c>
      <c r="C1829" s="63">
        <v>25</v>
      </c>
      <c r="D1829" s="63" t="s">
        <v>5</v>
      </c>
      <c r="E1829" s="59">
        <v>10820</v>
      </c>
      <c r="F1829" s="59">
        <v>10843</v>
      </c>
      <c r="G1829" s="59">
        <v>10870</v>
      </c>
      <c r="H1829" s="59">
        <v>0</v>
      </c>
      <c r="I1829" s="68">
        <f>(F1829-E1829)*C1829</f>
        <v>575</v>
      </c>
      <c r="J1829" s="68">
        <f>+(G1829-F1829)*C1829</f>
        <v>675</v>
      </c>
      <c r="K1829" s="68">
        <v>0</v>
      </c>
      <c r="L1829" s="68">
        <f t="shared" si="359"/>
        <v>1250</v>
      </c>
      <c r="M1829" s="49"/>
      <c r="N1829" s="49"/>
      <c r="O1829" s="49"/>
      <c r="P1829" s="49"/>
      <c r="Q1829" s="49"/>
      <c r="R1829" s="49"/>
      <c r="S1829" s="49"/>
      <c r="T1829" s="49"/>
      <c r="U1829" s="49"/>
      <c r="V1829" s="49"/>
      <c r="W1829" s="49"/>
      <c r="X1829" s="49"/>
      <c r="Y1829" s="49"/>
      <c r="Z1829" s="49"/>
      <c r="AA1829" s="49"/>
      <c r="AB1829" s="49"/>
      <c r="AC1829" s="49"/>
      <c r="AD1829" s="49"/>
      <c r="AE1829" s="49"/>
      <c r="AF1829" s="49"/>
      <c r="AG1829" s="49"/>
      <c r="AH1829" s="49"/>
      <c r="AI1829" s="49"/>
    </row>
    <row r="1830" spans="1:35" s="2" customFormat="1" ht="16.5" customHeight="1">
      <c r="A1830" s="56">
        <v>40961</v>
      </c>
      <c r="B1830" s="63" t="s">
        <v>9</v>
      </c>
      <c r="C1830" s="63">
        <v>25</v>
      </c>
      <c r="D1830" s="63" t="s">
        <v>5</v>
      </c>
      <c r="E1830" s="59">
        <v>11000</v>
      </c>
      <c r="F1830" s="59">
        <v>11023</v>
      </c>
      <c r="G1830" s="59">
        <v>11052</v>
      </c>
      <c r="H1830" s="59">
        <v>0</v>
      </c>
      <c r="I1830" s="68">
        <f>(F1830-E1830)*C1830</f>
        <v>575</v>
      </c>
      <c r="J1830" s="68">
        <f>+(G1830-F1830)*C1830</f>
        <v>725</v>
      </c>
      <c r="K1830" s="68">
        <v>0</v>
      </c>
      <c r="L1830" s="68">
        <f t="shared" si="359"/>
        <v>1300</v>
      </c>
      <c r="M1830" s="49"/>
      <c r="N1830" s="49"/>
      <c r="O1830" s="49"/>
      <c r="P1830" s="49"/>
      <c r="Q1830" s="49"/>
      <c r="R1830" s="49"/>
      <c r="S1830" s="49"/>
      <c r="T1830" s="49"/>
      <c r="U1830" s="49"/>
      <c r="V1830" s="49"/>
      <c r="W1830" s="49"/>
      <c r="X1830" s="49"/>
      <c r="Y1830" s="49"/>
      <c r="Z1830" s="49"/>
      <c r="AA1830" s="49"/>
      <c r="AB1830" s="49"/>
      <c r="AC1830" s="49"/>
      <c r="AD1830" s="49"/>
      <c r="AE1830" s="49"/>
      <c r="AF1830" s="49"/>
      <c r="AG1830" s="49"/>
      <c r="AH1830" s="49"/>
      <c r="AI1830" s="49"/>
    </row>
    <row r="1831" spans="1:35" s="2" customFormat="1" ht="16.5" customHeight="1">
      <c r="A1831" s="56">
        <v>40960</v>
      </c>
      <c r="B1831" s="63" t="s">
        <v>9</v>
      </c>
      <c r="C1831" s="63">
        <v>25</v>
      </c>
      <c r="D1831" s="63" t="s">
        <v>6</v>
      </c>
      <c r="E1831" s="59">
        <v>11150</v>
      </c>
      <c r="F1831" s="59">
        <v>11127</v>
      </c>
      <c r="G1831" s="59">
        <v>0</v>
      </c>
      <c r="H1831" s="59">
        <v>0</v>
      </c>
      <c r="I1831" s="68">
        <f>(E1831-F1831)*C1831</f>
        <v>575</v>
      </c>
      <c r="J1831" s="68">
        <v>0</v>
      </c>
      <c r="K1831" s="68">
        <f>+(G1831-H1831)*C1831</f>
        <v>0</v>
      </c>
      <c r="L1831" s="68">
        <f t="shared" si="359"/>
        <v>575</v>
      </c>
      <c r="M1831" s="49"/>
      <c r="N1831" s="49"/>
      <c r="O1831" s="49"/>
      <c r="P1831" s="49"/>
      <c r="Q1831" s="49"/>
      <c r="R1831" s="49"/>
      <c r="S1831" s="49"/>
      <c r="T1831" s="49"/>
      <c r="U1831" s="49"/>
      <c r="V1831" s="49"/>
      <c r="W1831" s="49"/>
      <c r="X1831" s="49"/>
      <c r="Y1831" s="49"/>
      <c r="Z1831" s="49"/>
      <c r="AA1831" s="49"/>
      <c r="AB1831" s="49"/>
      <c r="AC1831" s="49"/>
      <c r="AD1831" s="49"/>
      <c r="AE1831" s="49"/>
      <c r="AF1831" s="49"/>
      <c r="AG1831" s="49"/>
      <c r="AH1831" s="49"/>
      <c r="AI1831" s="49"/>
    </row>
    <row r="1832" spans="1:35" s="2" customFormat="1" ht="16.5" customHeight="1">
      <c r="A1832" s="56">
        <v>40956</v>
      </c>
      <c r="B1832" s="63" t="s">
        <v>4</v>
      </c>
      <c r="C1832" s="63">
        <v>25</v>
      </c>
      <c r="D1832" s="63" t="s">
        <v>6</v>
      </c>
      <c r="E1832" s="59">
        <v>11103</v>
      </c>
      <c r="F1832" s="59">
        <v>11080</v>
      </c>
      <c r="G1832" s="59">
        <v>0</v>
      </c>
      <c r="H1832" s="59">
        <v>0</v>
      </c>
      <c r="I1832" s="68">
        <f>(E1832-F1832)*C1832</f>
        <v>575</v>
      </c>
      <c r="J1832" s="68">
        <v>0</v>
      </c>
      <c r="K1832" s="68">
        <f>+(G1832-H1832)*C1832</f>
        <v>0</v>
      </c>
      <c r="L1832" s="68">
        <f t="shared" si="359"/>
        <v>575</v>
      </c>
      <c r="M1832" s="49"/>
      <c r="N1832" s="49"/>
      <c r="O1832" s="49"/>
      <c r="P1832" s="49"/>
      <c r="Q1832" s="49"/>
      <c r="R1832" s="49"/>
      <c r="S1832" s="49"/>
      <c r="T1832" s="49"/>
      <c r="U1832" s="49"/>
      <c r="V1832" s="49"/>
      <c r="W1832" s="49"/>
      <c r="X1832" s="49"/>
      <c r="Y1832" s="49"/>
      <c r="Z1832" s="49"/>
      <c r="AA1832" s="49"/>
      <c r="AB1832" s="49"/>
      <c r="AC1832" s="49"/>
      <c r="AD1832" s="49"/>
      <c r="AE1832" s="49"/>
      <c r="AF1832" s="49"/>
      <c r="AG1832" s="49"/>
      <c r="AH1832" s="49"/>
      <c r="AI1832" s="49"/>
    </row>
    <row r="1833" spans="1:35" s="2" customFormat="1" ht="16.5" customHeight="1">
      <c r="A1833" s="56">
        <v>40956</v>
      </c>
      <c r="B1833" s="63" t="s">
        <v>7</v>
      </c>
      <c r="C1833" s="63">
        <v>50</v>
      </c>
      <c r="D1833" s="63" t="s">
        <v>5</v>
      </c>
      <c r="E1833" s="59">
        <v>5618</v>
      </c>
      <c r="F1833" s="59">
        <v>5583.7</v>
      </c>
      <c r="G1833" s="59">
        <v>0</v>
      </c>
      <c r="H1833" s="59">
        <v>0</v>
      </c>
      <c r="I1833" s="76">
        <f>(F1833-E1833)*C1833</f>
        <v>-1715.000000000009</v>
      </c>
      <c r="J1833" s="76">
        <v>0</v>
      </c>
      <c r="K1833" s="76">
        <f>+(H1833-G1833)*C1833</f>
        <v>0</v>
      </c>
      <c r="L1833" s="76">
        <f t="shared" si="359"/>
        <v>-1715.000000000009</v>
      </c>
      <c r="M1833" s="49"/>
      <c r="N1833" s="49"/>
      <c r="O1833" s="49"/>
      <c r="P1833" s="49"/>
      <c r="Q1833" s="49"/>
      <c r="R1833" s="49"/>
      <c r="S1833" s="49"/>
      <c r="T1833" s="49"/>
      <c r="U1833" s="49"/>
      <c r="V1833" s="49"/>
      <c r="W1833" s="49"/>
      <c r="X1833" s="49"/>
      <c r="Y1833" s="49"/>
      <c r="Z1833" s="49"/>
      <c r="AA1833" s="49"/>
      <c r="AB1833" s="49"/>
      <c r="AC1833" s="49"/>
      <c r="AD1833" s="49"/>
      <c r="AE1833" s="49"/>
      <c r="AF1833" s="49"/>
      <c r="AG1833" s="49"/>
      <c r="AH1833" s="49"/>
      <c r="AI1833" s="49"/>
    </row>
    <row r="1834" spans="1:35" s="2" customFormat="1" ht="16.5" customHeight="1">
      <c r="A1834" s="56">
        <v>40955</v>
      </c>
      <c r="B1834" s="63" t="s">
        <v>4</v>
      </c>
      <c r="C1834" s="63">
        <v>25</v>
      </c>
      <c r="D1834" s="63" t="s">
        <v>6</v>
      </c>
      <c r="E1834" s="63">
        <v>10913</v>
      </c>
      <c r="F1834" s="63">
        <v>10890</v>
      </c>
      <c r="G1834" s="63">
        <v>10860</v>
      </c>
      <c r="H1834" s="63">
        <v>10800</v>
      </c>
      <c r="I1834" s="68">
        <f>(E1834-F1834)*C1834</f>
        <v>575</v>
      </c>
      <c r="J1834" s="68">
        <f>+(F1834-G1834)*C1834</f>
        <v>750</v>
      </c>
      <c r="K1834" s="68">
        <f>+(G1834-H1834)*C1834</f>
        <v>1500</v>
      </c>
      <c r="L1834" s="68">
        <f t="shared" si="359"/>
        <v>2825</v>
      </c>
      <c r="M1834" s="49"/>
      <c r="N1834" s="49"/>
      <c r="O1834" s="49"/>
      <c r="P1834" s="49"/>
      <c r="Q1834" s="49"/>
      <c r="R1834" s="49"/>
      <c r="S1834" s="49"/>
      <c r="T1834" s="49"/>
      <c r="U1834" s="49"/>
      <c r="V1834" s="49"/>
      <c r="W1834" s="49"/>
      <c r="X1834" s="49"/>
      <c r="Y1834" s="49"/>
      <c r="Z1834" s="49"/>
      <c r="AA1834" s="49"/>
      <c r="AB1834" s="49"/>
      <c r="AC1834" s="49"/>
      <c r="AD1834" s="49"/>
      <c r="AE1834" s="49"/>
      <c r="AF1834" s="49"/>
      <c r="AG1834" s="49"/>
      <c r="AH1834" s="49"/>
      <c r="AI1834" s="49"/>
    </row>
    <row r="1835" spans="1:35" s="2" customFormat="1" ht="16.5" customHeight="1">
      <c r="A1835" s="56">
        <v>40955</v>
      </c>
      <c r="B1835" s="63" t="s">
        <v>4</v>
      </c>
      <c r="C1835" s="63">
        <v>25</v>
      </c>
      <c r="D1835" s="63" t="s">
        <v>5</v>
      </c>
      <c r="E1835" s="59">
        <v>10930</v>
      </c>
      <c r="F1835" s="59">
        <v>10930</v>
      </c>
      <c r="G1835" s="59">
        <v>0</v>
      </c>
      <c r="H1835" s="59">
        <v>0</v>
      </c>
      <c r="I1835" s="68">
        <f>(F1835-E1835)*C1835</f>
        <v>0</v>
      </c>
      <c r="J1835" s="68">
        <v>0</v>
      </c>
      <c r="K1835" s="68">
        <f>+(H1835-G1835)*C1835</f>
        <v>0</v>
      </c>
      <c r="L1835" s="68">
        <f t="shared" si="359"/>
        <v>0</v>
      </c>
      <c r="M1835" s="49"/>
      <c r="N1835" s="49"/>
      <c r="O1835" s="49"/>
      <c r="P1835" s="49"/>
      <c r="Q1835" s="49"/>
      <c r="R1835" s="49"/>
      <c r="S1835" s="49"/>
      <c r="T1835" s="49"/>
      <c r="U1835" s="49"/>
      <c r="V1835" s="49"/>
      <c r="W1835" s="49"/>
      <c r="X1835" s="49"/>
      <c r="Y1835" s="49"/>
      <c r="Z1835" s="49"/>
      <c r="AA1835" s="49"/>
      <c r="AB1835" s="49"/>
      <c r="AC1835" s="49"/>
      <c r="AD1835" s="49"/>
      <c r="AE1835" s="49"/>
      <c r="AF1835" s="49"/>
      <c r="AG1835" s="49"/>
      <c r="AH1835" s="49"/>
      <c r="AI1835" s="49"/>
    </row>
    <row r="1836" spans="1:35" s="2" customFormat="1" ht="16.5" customHeight="1">
      <c r="A1836" s="56">
        <v>40954</v>
      </c>
      <c r="B1836" s="63" t="s">
        <v>4</v>
      </c>
      <c r="C1836" s="63">
        <v>25</v>
      </c>
      <c r="D1836" s="63" t="s">
        <v>5</v>
      </c>
      <c r="E1836" s="59">
        <v>10770</v>
      </c>
      <c r="F1836" s="59">
        <v>10793</v>
      </c>
      <c r="G1836" s="59">
        <v>10823</v>
      </c>
      <c r="H1836" s="59">
        <v>10890</v>
      </c>
      <c r="I1836" s="68">
        <f>(F1836-E1836)*C1836</f>
        <v>575</v>
      </c>
      <c r="J1836" s="68">
        <f>+(G1836-F1836)*C1836</f>
        <v>750</v>
      </c>
      <c r="K1836" s="68">
        <f>+(H1836-G1836)*C1836</f>
        <v>1675</v>
      </c>
      <c r="L1836" s="68">
        <f t="shared" si="359"/>
        <v>3000</v>
      </c>
      <c r="M1836" s="49"/>
      <c r="N1836" s="49"/>
      <c r="O1836" s="49"/>
      <c r="P1836" s="49"/>
      <c r="Q1836" s="49"/>
      <c r="R1836" s="49"/>
      <c r="S1836" s="49"/>
      <c r="T1836" s="49"/>
      <c r="U1836" s="49"/>
      <c r="V1836" s="49"/>
      <c r="W1836" s="49"/>
      <c r="X1836" s="49"/>
      <c r="Y1836" s="49"/>
      <c r="Z1836" s="49"/>
      <c r="AA1836" s="49"/>
      <c r="AB1836" s="49"/>
      <c r="AC1836" s="49"/>
      <c r="AD1836" s="49"/>
      <c r="AE1836" s="49"/>
      <c r="AF1836" s="49"/>
      <c r="AG1836" s="49"/>
      <c r="AH1836" s="49"/>
      <c r="AI1836" s="49"/>
    </row>
    <row r="1837" spans="1:35" s="2" customFormat="1" ht="16.5" customHeight="1">
      <c r="A1837" s="56">
        <v>40953</v>
      </c>
      <c r="B1837" s="63" t="s">
        <v>4</v>
      </c>
      <c r="C1837" s="63">
        <v>25</v>
      </c>
      <c r="D1837" s="63" t="s">
        <v>5</v>
      </c>
      <c r="E1837" s="59">
        <v>10602</v>
      </c>
      <c r="F1837" s="63">
        <v>10625</v>
      </c>
      <c r="G1837" s="63">
        <v>10652</v>
      </c>
      <c r="H1837" s="63">
        <v>10720</v>
      </c>
      <c r="I1837" s="68">
        <f>(F1837-E1837)*C1837</f>
        <v>575</v>
      </c>
      <c r="J1837" s="68">
        <f>+(G1837-F1837)*C1837</f>
        <v>675</v>
      </c>
      <c r="K1837" s="68">
        <f>+(H1837-G1837)*C1837</f>
        <v>1700</v>
      </c>
      <c r="L1837" s="68">
        <f t="shared" si="359"/>
        <v>2950</v>
      </c>
      <c r="M1837" s="49"/>
      <c r="N1837" s="49"/>
      <c r="O1837" s="49"/>
      <c r="P1837" s="49"/>
      <c r="Q1837" s="49"/>
      <c r="R1837" s="49"/>
      <c r="S1837" s="49"/>
      <c r="T1837" s="49"/>
      <c r="U1837" s="49"/>
      <c r="V1837" s="49"/>
      <c r="W1837" s="49"/>
      <c r="X1837" s="49"/>
      <c r="Y1837" s="49"/>
      <c r="Z1837" s="49"/>
      <c r="AA1837" s="49"/>
      <c r="AB1837" s="49"/>
      <c r="AC1837" s="49"/>
      <c r="AD1837" s="49"/>
      <c r="AE1837" s="49"/>
      <c r="AF1837" s="49"/>
      <c r="AG1837" s="49"/>
      <c r="AH1837" s="49"/>
      <c r="AI1837" s="49"/>
    </row>
    <row r="1838" spans="1:35" s="2" customFormat="1" ht="16.5" customHeight="1">
      <c r="A1838" s="56">
        <v>40952</v>
      </c>
      <c r="B1838" s="63" t="s">
        <v>4</v>
      </c>
      <c r="C1838" s="63">
        <v>25</v>
      </c>
      <c r="D1838" s="63" t="s">
        <v>5</v>
      </c>
      <c r="E1838" s="59">
        <v>10490</v>
      </c>
      <c r="F1838" s="59">
        <v>10513</v>
      </c>
      <c r="G1838" s="59">
        <v>10541</v>
      </c>
      <c r="H1838" s="59">
        <v>10570</v>
      </c>
      <c r="I1838" s="68">
        <f>(F1838-E1838)*C1838</f>
        <v>575</v>
      </c>
      <c r="J1838" s="68">
        <f>+(G1838-F1838)*C1838</f>
        <v>700</v>
      </c>
      <c r="K1838" s="68">
        <f>+(H1838-G1838)*C1838</f>
        <v>725</v>
      </c>
      <c r="L1838" s="68">
        <f t="shared" si="359"/>
        <v>2000</v>
      </c>
      <c r="M1838" s="49"/>
      <c r="N1838" s="49"/>
      <c r="O1838" s="49"/>
      <c r="P1838" s="49"/>
      <c r="Q1838" s="49"/>
      <c r="R1838" s="49"/>
      <c r="S1838" s="49"/>
      <c r="T1838" s="49"/>
      <c r="U1838" s="49"/>
      <c r="V1838" s="49"/>
      <c r="W1838" s="49"/>
      <c r="X1838" s="49"/>
      <c r="Y1838" s="49"/>
      <c r="Z1838" s="49"/>
      <c r="AA1838" s="49"/>
      <c r="AB1838" s="49"/>
      <c r="AC1838" s="49"/>
      <c r="AD1838" s="49"/>
      <c r="AE1838" s="49"/>
      <c r="AF1838" s="49"/>
      <c r="AG1838" s="49"/>
      <c r="AH1838" s="49"/>
      <c r="AI1838" s="49"/>
    </row>
    <row r="1839" spans="1:35" s="2" customFormat="1" ht="16.5" customHeight="1">
      <c r="A1839" s="56">
        <v>40949</v>
      </c>
      <c r="B1839" s="63" t="s">
        <v>4</v>
      </c>
      <c r="C1839" s="63">
        <v>25</v>
      </c>
      <c r="D1839" s="63" t="s">
        <v>5</v>
      </c>
      <c r="E1839" s="59">
        <v>10450</v>
      </c>
      <c r="F1839" s="59">
        <v>10473</v>
      </c>
      <c r="G1839" s="59">
        <v>0</v>
      </c>
      <c r="H1839" s="59">
        <v>0</v>
      </c>
      <c r="I1839" s="68">
        <f>(F1839-E1839)*C1839</f>
        <v>575</v>
      </c>
      <c r="J1839" s="68">
        <v>0</v>
      </c>
      <c r="K1839" s="68">
        <f>+(H1839-G1839)*C1839</f>
        <v>0</v>
      </c>
      <c r="L1839" s="68">
        <f t="shared" si="359"/>
        <v>575</v>
      </c>
      <c r="M1839" s="49"/>
      <c r="N1839" s="49"/>
      <c r="O1839" s="49"/>
      <c r="P1839" s="49"/>
      <c r="Q1839" s="49"/>
      <c r="R1839" s="49"/>
      <c r="S1839" s="49"/>
      <c r="T1839" s="49"/>
      <c r="U1839" s="49"/>
      <c r="V1839" s="49"/>
      <c r="W1839" s="49"/>
      <c r="X1839" s="49"/>
      <c r="Y1839" s="49"/>
      <c r="Z1839" s="49"/>
      <c r="AA1839" s="49"/>
      <c r="AB1839" s="49"/>
      <c r="AC1839" s="49"/>
      <c r="AD1839" s="49"/>
      <c r="AE1839" s="49"/>
      <c r="AF1839" s="49"/>
      <c r="AG1839" s="49"/>
      <c r="AH1839" s="49"/>
      <c r="AI1839" s="49"/>
    </row>
    <row r="1840" spans="1:35" s="2" customFormat="1" ht="16.5" customHeight="1">
      <c r="A1840" s="56">
        <v>40948</v>
      </c>
      <c r="B1840" s="63" t="s">
        <v>4</v>
      </c>
      <c r="C1840" s="63">
        <v>25</v>
      </c>
      <c r="D1840" s="63" t="s">
        <v>6</v>
      </c>
      <c r="E1840" s="59">
        <v>10380</v>
      </c>
      <c r="F1840" s="59">
        <v>10357</v>
      </c>
      <c r="G1840" s="59">
        <v>0</v>
      </c>
      <c r="H1840" s="59">
        <v>0</v>
      </c>
      <c r="I1840" s="68">
        <f>(E1840-F1840)*C1840</f>
        <v>575</v>
      </c>
      <c r="J1840" s="68">
        <v>0</v>
      </c>
      <c r="K1840" s="68">
        <f>+(G1840-H1840)*C1840</f>
        <v>0</v>
      </c>
      <c r="L1840" s="68">
        <f t="shared" si="359"/>
        <v>575</v>
      </c>
      <c r="M1840" s="49"/>
      <c r="N1840" s="49"/>
      <c r="O1840" s="49"/>
      <c r="P1840" s="49"/>
      <c r="Q1840" s="49"/>
      <c r="R1840" s="49"/>
      <c r="S1840" s="49"/>
      <c r="T1840" s="49"/>
      <c r="U1840" s="49"/>
      <c r="V1840" s="49"/>
      <c r="W1840" s="49"/>
      <c r="X1840" s="49"/>
      <c r="Y1840" s="49"/>
      <c r="Z1840" s="49"/>
      <c r="AA1840" s="49"/>
      <c r="AB1840" s="49"/>
      <c r="AC1840" s="49"/>
      <c r="AD1840" s="49"/>
      <c r="AE1840" s="49"/>
      <c r="AF1840" s="49"/>
      <c r="AG1840" s="49"/>
      <c r="AH1840" s="49"/>
      <c r="AI1840" s="49"/>
    </row>
    <row r="1841" spans="1:35" s="2" customFormat="1" ht="16.5" customHeight="1">
      <c r="A1841" s="56">
        <v>40947</v>
      </c>
      <c r="B1841" s="63" t="s">
        <v>9</v>
      </c>
      <c r="C1841" s="63">
        <v>25</v>
      </c>
      <c r="D1841" s="63" t="s">
        <v>6</v>
      </c>
      <c r="E1841" s="59">
        <v>10293</v>
      </c>
      <c r="F1841" s="59">
        <v>10270</v>
      </c>
      <c r="G1841" s="59">
        <v>10240</v>
      </c>
      <c r="H1841" s="59">
        <v>10208</v>
      </c>
      <c r="I1841" s="68">
        <f>(E1841-F1841)*C1841</f>
        <v>575</v>
      </c>
      <c r="J1841" s="68">
        <f>+(F1841-G1841)*C1841</f>
        <v>750</v>
      </c>
      <c r="K1841" s="68">
        <f>+(G1841-H1841)*C1841</f>
        <v>800</v>
      </c>
      <c r="L1841" s="68">
        <f t="shared" si="359"/>
        <v>2125</v>
      </c>
      <c r="M1841" s="49"/>
      <c r="N1841" s="49"/>
      <c r="O1841" s="49"/>
      <c r="P1841" s="49"/>
      <c r="Q1841" s="49"/>
      <c r="R1841" s="49"/>
      <c r="S1841" s="49"/>
      <c r="T1841" s="49"/>
      <c r="U1841" s="49"/>
      <c r="V1841" s="49"/>
      <c r="W1841" s="49"/>
      <c r="X1841" s="49"/>
      <c r="Y1841" s="49"/>
      <c r="Z1841" s="49"/>
      <c r="AA1841" s="49"/>
      <c r="AB1841" s="49"/>
      <c r="AC1841" s="49"/>
      <c r="AD1841" s="49"/>
      <c r="AE1841" s="49"/>
      <c r="AF1841" s="49"/>
      <c r="AG1841" s="49"/>
      <c r="AH1841" s="49"/>
      <c r="AI1841" s="49"/>
    </row>
    <row r="1842" spans="1:35" s="2" customFormat="1" ht="16.5" customHeight="1">
      <c r="A1842" s="56">
        <v>40946</v>
      </c>
      <c r="B1842" s="63" t="s">
        <v>7</v>
      </c>
      <c r="C1842" s="63">
        <v>50</v>
      </c>
      <c r="D1842" s="63" t="s">
        <v>6</v>
      </c>
      <c r="E1842" s="59">
        <v>5395</v>
      </c>
      <c r="F1842" s="59">
        <v>5380</v>
      </c>
      <c r="G1842" s="59">
        <v>5360</v>
      </c>
      <c r="H1842" s="59">
        <v>0</v>
      </c>
      <c r="I1842" s="68">
        <f>(E1842-F1842)*C1842</f>
        <v>750</v>
      </c>
      <c r="J1842" s="68">
        <f>+(F1842-G1842)*C1842</f>
        <v>1000</v>
      </c>
      <c r="K1842" s="68">
        <v>0</v>
      </c>
      <c r="L1842" s="68">
        <f t="shared" si="359"/>
        <v>1750</v>
      </c>
      <c r="M1842" s="49"/>
      <c r="N1842" s="49"/>
      <c r="O1842" s="49"/>
      <c r="P1842" s="49"/>
      <c r="Q1842" s="49"/>
      <c r="R1842" s="49"/>
      <c r="S1842" s="49"/>
      <c r="T1842" s="49"/>
      <c r="U1842" s="49"/>
      <c r="V1842" s="49"/>
      <c r="W1842" s="49"/>
      <c r="X1842" s="49"/>
      <c r="Y1842" s="49"/>
      <c r="Z1842" s="49"/>
      <c r="AA1842" s="49"/>
      <c r="AB1842" s="49"/>
      <c r="AC1842" s="49"/>
      <c r="AD1842" s="49"/>
      <c r="AE1842" s="49"/>
      <c r="AF1842" s="49"/>
      <c r="AG1842" s="49"/>
      <c r="AH1842" s="49"/>
      <c r="AI1842" s="49"/>
    </row>
    <row r="1843" spans="1:35" s="2" customFormat="1" ht="16.5" customHeight="1">
      <c r="A1843" s="56">
        <v>40945</v>
      </c>
      <c r="B1843" s="63" t="s">
        <v>9</v>
      </c>
      <c r="C1843" s="63">
        <v>25</v>
      </c>
      <c r="D1843" s="63" t="s">
        <v>6</v>
      </c>
      <c r="E1843" s="59">
        <v>10280</v>
      </c>
      <c r="F1843" s="59">
        <v>10257</v>
      </c>
      <c r="G1843" s="59">
        <v>10227</v>
      </c>
      <c r="H1843" s="59">
        <v>10187</v>
      </c>
      <c r="I1843" s="68">
        <f>(E1843-F1843)*C1843</f>
        <v>575</v>
      </c>
      <c r="J1843" s="68">
        <f>+(F1843-G1843)*C1843</f>
        <v>750</v>
      </c>
      <c r="K1843" s="68">
        <f>+(G1843-H1843)*C1843</f>
        <v>1000</v>
      </c>
      <c r="L1843" s="68">
        <f t="shared" si="359"/>
        <v>2325</v>
      </c>
      <c r="M1843" s="49"/>
      <c r="N1843" s="49"/>
      <c r="O1843" s="49"/>
      <c r="P1843" s="49"/>
      <c r="Q1843" s="49"/>
      <c r="R1843" s="49"/>
      <c r="S1843" s="49"/>
      <c r="T1843" s="49"/>
      <c r="U1843" s="49"/>
      <c r="V1843" s="49"/>
      <c r="W1843" s="49"/>
      <c r="X1843" s="49"/>
      <c r="Y1843" s="49"/>
      <c r="Z1843" s="49"/>
      <c r="AA1843" s="49"/>
      <c r="AB1843" s="49"/>
      <c r="AC1843" s="49"/>
      <c r="AD1843" s="49"/>
      <c r="AE1843" s="49"/>
      <c r="AF1843" s="49"/>
      <c r="AG1843" s="49"/>
      <c r="AH1843" s="49"/>
      <c r="AI1843" s="49"/>
    </row>
    <row r="1844" spans="1:35" s="2" customFormat="1" ht="16.5" customHeight="1">
      <c r="A1844" s="56">
        <v>40942</v>
      </c>
      <c r="B1844" s="63" t="s">
        <v>4</v>
      </c>
      <c r="C1844" s="63">
        <v>25</v>
      </c>
      <c r="D1844" s="63" t="s">
        <v>5</v>
      </c>
      <c r="E1844" s="59">
        <v>9980</v>
      </c>
      <c r="F1844" s="59">
        <v>10003</v>
      </c>
      <c r="G1844" s="59">
        <v>10033</v>
      </c>
      <c r="H1844" s="59">
        <v>10115</v>
      </c>
      <c r="I1844" s="68">
        <f>(F1844-E1844)*C1844</f>
        <v>575</v>
      </c>
      <c r="J1844" s="68">
        <f>+(G1844-F1844)*C1844</f>
        <v>750</v>
      </c>
      <c r="K1844" s="68">
        <f>+(H1844-G1844)*C1844</f>
        <v>2050</v>
      </c>
      <c r="L1844" s="68">
        <f t="shared" si="359"/>
        <v>3375</v>
      </c>
      <c r="M1844" s="49"/>
      <c r="N1844" s="49"/>
      <c r="O1844" s="49"/>
      <c r="P1844" s="49"/>
      <c r="Q1844" s="49"/>
      <c r="R1844" s="49"/>
      <c r="S1844" s="49"/>
      <c r="T1844" s="49"/>
      <c r="U1844" s="49"/>
      <c r="V1844" s="49"/>
      <c r="W1844" s="49"/>
      <c r="X1844" s="49"/>
      <c r="Y1844" s="49"/>
      <c r="Z1844" s="49"/>
      <c r="AA1844" s="49"/>
      <c r="AB1844" s="49"/>
      <c r="AC1844" s="49"/>
      <c r="AD1844" s="49"/>
      <c r="AE1844" s="49"/>
      <c r="AF1844" s="49"/>
      <c r="AG1844" s="49"/>
      <c r="AH1844" s="49"/>
      <c r="AI1844" s="49"/>
    </row>
    <row r="1845" spans="1:35" s="2" customFormat="1" ht="16.5" customHeight="1">
      <c r="A1845" s="56">
        <v>40941</v>
      </c>
      <c r="B1845" s="63" t="s">
        <v>7</v>
      </c>
      <c r="C1845" s="63">
        <v>50</v>
      </c>
      <c r="D1845" s="63" t="s">
        <v>5</v>
      </c>
      <c r="E1845" s="59">
        <v>5295</v>
      </c>
      <c r="F1845" s="59">
        <v>5310</v>
      </c>
      <c r="G1845" s="59">
        <v>5330</v>
      </c>
      <c r="H1845" s="59">
        <v>5357</v>
      </c>
      <c r="I1845" s="68">
        <f>(F1845-E1845)*C1845</f>
        <v>750</v>
      </c>
      <c r="J1845" s="68">
        <f>+(G1845-F1845)*C1845</f>
        <v>1000</v>
      </c>
      <c r="K1845" s="68">
        <f>+(H1845-G1845)*C1845</f>
        <v>1350</v>
      </c>
      <c r="L1845" s="68">
        <f t="shared" si="359"/>
        <v>3100</v>
      </c>
      <c r="M1845" s="49"/>
      <c r="N1845" s="49"/>
      <c r="O1845" s="49"/>
      <c r="P1845" s="49"/>
      <c r="Q1845" s="49"/>
      <c r="R1845" s="49"/>
      <c r="S1845" s="49"/>
      <c r="T1845" s="49"/>
      <c r="U1845" s="49"/>
      <c r="V1845" s="49"/>
      <c r="W1845" s="49"/>
      <c r="X1845" s="49"/>
      <c r="Y1845" s="49"/>
      <c r="Z1845" s="49"/>
      <c r="AA1845" s="49"/>
      <c r="AB1845" s="49"/>
      <c r="AC1845" s="49"/>
      <c r="AD1845" s="49"/>
      <c r="AE1845" s="49"/>
      <c r="AF1845" s="49"/>
      <c r="AG1845" s="49"/>
      <c r="AH1845" s="49"/>
      <c r="AI1845" s="49"/>
    </row>
    <row r="1846" spans="1:35" s="2" customFormat="1" ht="16.5" customHeight="1">
      <c r="A1846" s="56">
        <v>40940</v>
      </c>
      <c r="B1846" s="63" t="s">
        <v>7</v>
      </c>
      <c r="C1846" s="63">
        <v>50</v>
      </c>
      <c r="D1846" s="63" t="s">
        <v>5</v>
      </c>
      <c r="E1846" s="59">
        <v>5210</v>
      </c>
      <c r="F1846" s="59">
        <v>5225</v>
      </c>
      <c r="G1846" s="59">
        <v>5245</v>
      </c>
      <c r="H1846" s="59">
        <v>5271</v>
      </c>
      <c r="I1846" s="68">
        <f>(F1846-E1846)*C1846</f>
        <v>750</v>
      </c>
      <c r="J1846" s="68">
        <f>+(G1846-F1846)*C1846</f>
        <v>1000</v>
      </c>
      <c r="K1846" s="68">
        <f>+(H1846-G1846)*C1846</f>
        <v>1300</v>
      </c>
      <c r="L1846" s="68">
        <f t="shared" si="359"/>
        <v>3050</v>
      </c>
      <c r="M1846" s="49"/>
      <c r="N1846" s="49"/>
      <c r="O1846" s="49"/>
      <c r="P1846" s="49"/>
      <c r="Q1846" s="49"/>
      <c r="R1846" s="49"/>
      <c r="S1846" s="49"/>
      <c r="T1846" s="49"/>
      <c r="U1846" s="49"/>
      <c r="V1846" s="49"/>
      <c r="W1846" s="49"/>
      <c r="X1846" s="49"/>
      <c r="Y1846" s="49"/>
      <c r="Z1846" s="49"/>
      <c r="AA1846" s="49"/>
      <c r="AB1846" s="49"/>
      <c r="AC1846" s="49"/>
      <c r="AD1846" s="49"/>
      <c r="AE1846" s="49"/>
      <c r="AF1846" s="49"/>
      <c r="AG1846" s="49"/>
      <c r="AH1846" s="49"/>
      <c r="AI1846" s="49"/>
    </row>
    <row r="1847" spans="1:35" s="2" customFormat="1" ht="16.5" customHeight="1">
      <c r="A1847" s="56">
        <v>40939</v>
      </c>
      <c r="B1847" s="63" t="s">
        <v>7</v>
      </c>
      <c r="C1847" s="63">
        <v>50</v>
      </c>
      <c r="D1847" s="63" t="s">
        <v>6</v>
      </c>
      <c r="E1847" s="59">
        <v>5163</v>
      </c>
      <c r="F1847" s="59">
        <v>5148</v>
      </c>
      <c r="G1847" s="59">
        <v>0</v>
      </c>
      <c r="H1847" s="59">
        <v>0</v>
      </c>
      <c r="I1847" s="68">
        <f>(E1847-F1847)*C1847</f>
        <v>750</v>
      </c>
      <c r="J1847" s="68">
        <v>0</v>
      </c>
      <c r="K1847" s="68">
        <f>+(G1847-H1847)*C1847</f>
        <v>0</v>
      </c>
      <c r="L1847" s="68">
        <f t="shared" si="359"/>
        <v>750</v>
      </c>
      <c r="M1847" s="49"/>
      <c r="N1847" s="49"/>
      <c r="O1847" s="49"/>
      <c r="P1847" s="49"/>
      <c r="Q1847" s="49"/>
      <c r="R1847" s="49"/>
      <c r="S1847" s="49"/>
      <c r="T1847" s="49"/>
      <c r="U1847" s="49"/>
      <c r="V1847" s="49"/>
      <c r="W1847" s="49"/>
      <c r="X1847" s="49"/>
      <c r="Y1847" s="49"/>
      <c r="Z1847" s="49"/>
      <c r="AA1847" s="49"/>
      <c r="AB1847" s="49"/>
      <c r="AC1847" s="49"/>
      <c r="AD1847" s="49"/>
      <c r="AE1847" s="49"/>
      <c r="AF1847" s="49"/>
      <c r="AG1847" s="49"/>
      <c r="AH1847" s="49"/>
      <c r="AI1847" s="49"/>
    </row>
    <row r="1848" spans="1:35" s="2" customFormat="1" ht="16.5" customHeight="1">
      <c r="A1848" s="56">
        <v>40938</v>
      </c>
      <c r="B1848" s="63" t="s">
        <v>7</v>
      </c>
      <c r="C1848" s="63">
        <v>50</v>
      </c>
      <c r="D1848" s="63" t="s">
        <v>6</v>
      </c>
      <c r="E1848" s="59">
        <v>5165</v>
      </c>
      <c r="F1848" s="59">
        <v>5150</v>
      </c>
      <c r="G1848" s="59">
        <v>5130</v>
      </c>
      <c r="H1848" s="59">
        <v>5101.1</v>
      </c>
      <c r="I1848" s="68">
        <f>(E1848-F1848)*C1848</f>
        <v>750</v>
      </c>
      <c r="J1848" s="68">
        <f>+(F1848-G1848)*C1848</f>
        <v>1000</v>
      </c>
      <c r="K1848" s="68">
        <f>+(G1848-H1848)*C1848</f>
        <v>1444.9999999999818</v>
      </c>
      <c r="L1848" s="68">
        <f t="shared" si="359"/>
        <v>3194.999999999982</v>
      </c>
      <c r="M1848" s="49"/>
      <c r="N1848" s="49"/>
      <c r="O1848" s="49"/>
      <c r="P1848" s="49"/>
      <c r="Q1848" s="49"/>
      <c r="R1848" s="49"/>
      <c r="S1848" s="49"/>
      <c r="T1848" s="49"/>
      <c r="U1848" s="49"/>
      <c r="V1848" s="49"/>
      <c r="W1848" s="49"/>
      <c r="X1848" s="49"/>
      <c r="Y1848" s="49"/>
      <c r="Z1848" s="49"/>
      <c r="AA1848" s="49"/>
      <c r="AB1848" s="49"/>
      <c r="AC1848" s="49"/>
      <c r="AD1848" s="49"/>
      <c r="AE1848" s="49"/>
      <c r="AF1848" s="49"/>
      <c r="AG1848" s="49"/>
      <c r="AH1848" s="49"/>
      <c r="AI1848" s="49"/>
    </row>
    <row r="1849" spans="1:35" s="2" customFormat="1" ht="16.5" customHeight="1">
      <c r="A1849" s="56">
        <v>40933</v>
      </c>
      <c r="B1849" s="63" t="s">
        <v>7</v>
      </c>
      <c r="C1849" s="63">
        <v>50</v>
      </c>
      <c r="D1849" s="63" t="s">
        <v>5</v>
      </c>
      <c r="E1849" s="59">
        <v>5152</v>
      </c>
      <c r="F1849" s="59">
        <v>5167</v>
      </c>
      <c r="G1849" s="59">
        <v>0</v>
      </c>
      <c r="H1849" s="59">
        <v>0</v>
      </c>
      <c r="I1849" s="68">
        <f>(F1849-E1849)*C1849</f>
        <v>750</v>
      </c>
      <c r="J1849" s="68">
        <v>0</v>
      </c>
      <c r="K1849" s="68">
        <f>+(H1849-G1849)*C1849</f>
        <v>0</v>
      </c>
      <c r="L1849" s="68">
        <f t="shared" si="359"/>
        <v>750</v>
      </c>
      <c r="M1849" s="49"/>
      <c r="N1849" s="49"/>
      <c r="O1849" s="49"/>
      <c r="P1849" s="49"/>
      <c r="Q1849" s="49"/>
      <c r="R1849" s="49"/>
      <c r="S1849" s="49"/>
      <c r="T1849" s="49"/>
      <c r="U1849" s="49"/>
      <c r="V1849" s="49"/>
      <c r="W1849" s="49"/>
      <c r="X1849" s="49"/>
      <c r="Y1849" s="49"/>
      <c r="Z1849" s="49"/>
      <c r="AA1849" s="49"/>
      <c r="AB1849" s="49"/>
      <c r="AC1849" s="49"/>
      <c r="AD1849" s="49"/>
      <c r="AE1849" s="49"/>
      <c r="AF1849" s="49"/>
      <c r="AG1849" s="49"/>
      <c r="AH1849" s="49"/>
      <c r="AI1849" s="49"/>
    </row>
    <row r="1850" spans="1:35" s="2" customFormat="1" ht="16.5" customHeight="1">
      <c r="A1850" s="56">
        <v>40932</v>
      </c>
      <c r="B1850" s="63" t="s">
        <v>4</v>
      </c>
      <c r="C1850" s="63">
        <v>25</v>
      </c>
      <c r="D1850" s="63" t="s">
        <v>5</v>
      </c>
      <c r="E1850" s="59">
        <v>9890</v>
      </c>
      <c r="F1850" s="59">
        <v>9845</v>
      </c>
      <c r="G1850" s="59">
        <v>0</v>
      </c>
      <c r="H1850" s="59">
        <v>0</v>
      </c>
      <c r="I1850" s="76">
        <f>(F1850-E1850)*C1850</f>
        <v>-1125</v>
      </c>
      <c r="J1850" s="68">
        <v>0</v>
      </c>
      <c r="K1850" s="68">
        <f>+(H1850-G1850)*C1850</f>
        <v>0</v>
      </c>
      <c r="L1850" s="76">
        <f t="shared" si="359"/>
        <v>-1125</v>
      </c>
      <c r="M1850" s="49"/>
      <c r="N1850" s="49"/>
      <c r="O1850" s="49"/>
      <c r="P1850" s="49"/>
      <c r="Q1850" s="49"/>
      <c r="R1850" s="49"/>
      <c r="S1850" s="49"/>
      <c r="T1850" s="49"/>
      <c r="U1850" s="49"/>
      <c r="V1850" s="49"/>
      <c r="W1850" s="49"/>
      <c r="X1850" s="49"/>
      <c r="Y1850" s="49"/>
      <c r="Z1850" s="49"/>
      <c r="AA1850" s="49"/>
      <c r="AB1850" s="49"/>
      <c r="AC1850" s="49"/>
      <c r="AD1850" s="49"/>
      <c r="AE1850" s="49"/>
      <c r="AF1850" s="49"/>
      <c r="AG1850" s="49"/>
      <c r="AH1850" s="49"/>
      <c r="AI1850" s="49"/>
    </row>
    <row r="1851" spans="1:35" s="2" customFormat="1" ht="16.5" customHeight="1">
      <c r="A1851" s="56">
        <v>40932</v>
      </c>
      <c r="B1851" s="63" t="s">
        <v>4</v>
      </c>
      <c r="C1851" s="63">
        <v>25</v>
      </c>
      <c r="D1851" s="63" t="s">
        <v>6</v>
      </c>
      <c r="E1851" s="59">
        <v>9470</v>
      </c>
      <c r="F1851" s="59">
        <v>9470</v>
      </c>
      <c r="G1851" s="59">
        <v>0</v>
      </c>
      <c r="H1851" s="59">
        <v>0</v>
      </c>
      <c r="I1851" s="68">
        <v>0</v>
      </c>
      <c r="J1851" s="68">
        <v>0</v>
      </c>
      <c r="K1851" s="68">
        <v>0</v>
      </c>
      <c r="L1851" s="68">
        <v>0</v>
      </c>
      <c r="M1851" s="49"/>
      <c r="N1851" s="49"/>
      <c r="O1851" s="49"/>
      <c r="P1851" s="49"/>
      <c r="Q1851" s="49"/>
      <c r="R1851" s="49"/>
      <c r="S1851" s="49"/>
      <c r="T1851" s="49"/>
      <c r="U1851" s="49"/>
      <c r="V1851" s="49"/>
      <c r="W1851" s="49"/>
      <c r="X1851" s="49"/>
      <c r="Y1851" s="49"/>
      <c r="Z1851" s="49"/>
      <c r="AA1851" s="49"/>
      <c r="AB1851" s="49"/>
      <c r="AC1851" s="49"/>
      <c r="AD1851" s="49"/>
      <c r="AE1851" s="49"/>
      <c r="AF1851" s="49"/>
      <c r="AG1851" s="49"/>
      <c r="AH1851" s="49"/>
      <c r="AI1851" s="49"/>
    </row>
    <row r="1852" spans="1:35" s="2" customFormat="1" ht="16.5" customHeight="1">
      <c r="A1852" s="56">
        <v>40928</v>
      </c>
      <c r="B1852" s="63" t="s">
        <v>4</v>
      </c>
      <c r="C1852" s="63">
        <v>25</v>
      </c>
      <c r="D1852" s="63" t="s">
        <v>6</v>
      </c>
      <c r="E1852" s="59">
        <v>9384</v>
      </c>
      <c r="F1852" s="59">
        <v>9366.35</v>
      </c>
      <c r="G1852" s="59">
        <v>0</v>
      </c>
      <c r="H1852" s="59">
        <v>0</v>
      </c>
      <c r="I1852" s="68">
        <f>(E1852-F1852)*C1852</f>
        <v>441.2499999999909</v>
      </c>
      <c r="J1852" s="68">
        <v>0</v>
      </c>
      <c r="K1852" s="68">
        <v>0</v>
      </c>
      <c r="L1852" s="68">
        <f aca="true" t="shared" si="360" ref="L1852:L1883">+I1852+J1852+K1852</f>
        <v>441.2499999999909</v>
      </c>
      <c r="M1852" s="49"/>
      <c r="N1852" s="49"/>
      <c r="O1852" s="49"/>
      <c r="P1852" s="49"/>
      <c r="Q1852" s="49"/>
      <c r="R1852" s="49"/>
      <c r="S1852" s="49"/>
      <c r="T1852" s="49"/>
      <c r="U1852" s="49"/>
      <c r="V1852" s="49"/>
      <c r="W1852" s="49"/>
      <c r="X1852" s="49"/>
      <c r="Y1852" s="49"/>
      <c r="Z1852" s="49"/>
      <c r="AA1852" s="49"/>
      <c r="AB1852" s="49"/>
      <c r="AC1852" s="49"/>
      <c r="AD1852" s="49"/>
      <c r="AE1852" s="49"/>
      <c r="AF1852" s="49"/>
      <c r="AG1852" s="49"/>
      <c r="AH1852" s="49"/>
      <c r="AI1852" s="49"/>
    </row>
    <row r="1853" spans="1:35" s="2" customFormat="1" ht="16.5" customHeight="1">
      <c r="A1853" s="56">
        <v>40927</v>
      </c>
      <c r="B1853" s="63" t="s">
        <v>7</v>
      </c>
      <c r="C1853" s="63">
        <v>50</v>
      </c>
      <c r="D1853" s="63" t="s">
        <v>5</v>
      </c>
      <c r="E1853" s="59">
        <v>5010</v>
      </c>
      <c r="F1853" s="59">
        <v>5023</v>
      </c>
      <c r="G1853" s="59">
        <v>5040</v>
      </c>
      <c r="H1853" s="59">
        <v>5065</v>
      </c>
      <c r="I1853" s="68">
        <f>(F1853-E1853)*C1853</f>
        <v>650</v>
      </c>
      <c r="J1853" s="68">
        <f>+(G1853-F1853)*C1853</f>
        <v>850</v>
      </c>
      <c r="K1853" s="68">
        <f>+(H1853-G1853)*C1853</f>
        <v>1250</v>
      </c>
      <c r="L1853" s="68">
        <f t="shared" si="360"/>
        <v>2750</v>
      </c>
      <c r="M1853" s="49"/>
      <c r="N1853" s="49"/>
      <c r="O1853" s="49"/>
      <c r="P1853" s="49"/>
      <c r="Q1853" s="49"/>
      <c r="R1853" s="49"/>
      <c r="S1853" s="49"/>
      <c r="T1853" s="49"/>
      <c r="U1853" s="49"/>
      <c r="V1853" s="49"/>
      <c r="W1853" s="49"/>
      <c r="X1853" s="49"/>
      <c r="Y1853" s="49"/>
      <c r="Z1853" s="49"/>
      <c r="AA1853" s="49"/>
      <c r="AB1853" s="49"/>
      <c r="AC1853" s="49"/>
      <c r="AD1853" s="49"/>
      <c r="AE1853" s="49"/>
      <c r="AF1853" s="49"/>
      <c r="AG1853" s="49"/>
      <c r="AH1853" s="49"/>
      <c r="AI1853" s="49"/>
    </row>
    <row r="1854" spans="1:35" s="2" customFormat="1" ht="16.5" customHeight="1">
      <c r="A1854" s="56">
        <v>40926</v>
      </c>
      <c r="B1854" s="63" t="s">
        <v>7</v>
      </c>
      <c r="C1854" s="63">
        <v>50</v>
      </c>
      <c r="D1854" s="63" t="s">
        <v>6</v>
      </c>
      <c r="E1854" s="59">
        <v>4950</v>
      </c>
      <c r="F1854" s="59">
        <v>4935</v>
      </c>
      <c r="G1854" s="59">
        <v>0</v>
      </c>
      <c r="H1854" s="59">
        <v>0</v>
      </c>
      <c r="I1854" s="68">
        <f>(E1854-F1854)*C1854</f>
        <v>750</v>
      </c>
      <c r="J1854" s="68">
        <v>0</v>
      </c>
      <c r="K1854" s="68">
        <v>0</v>
      </c>
      <c r="L1854" s="68">
        <f t="shared" si="360"/>
        <v>750</v>
      </c>
      <c r="M1854" s="49"/>
      <c r="N1854" s="49"/>
      <c r="O1854" s="49"/>
      <c r="P1854" s="49"/>
      <c r="Q1854" s="49"/>
      <c r="R1854" s="49"/>
      <c r="S1854" s="49"/>
      <c r="T1854" s="49"/>
      <c r="U1854" s="49"/>
      <c r="V1854" s="49"/>
      <c r="W1854" s="49"/>
      <c r="X1854" s="49"/>
      <c r="Y1854" s="49"/>
      <c r="Z1854" s="49"/>
      <c r="AA1854" s="49"/>
      <c r="AB1854" s="49"/>
      <c r="AC1854" s="49"/>
      <c r="AD1854" s="49"/>
      <c r="AE1854" s="49"/>
      <c r="AF1854" s="49"/>
      <c r="AG1854" s="49"/>
      <c r="AH1854" s="49"/>
      <c r="AI1854" s="49"/>
    </row>
    <row r="1855" spans="1:35" s="2" customFormat="1" ht="16.5" customHeight="1">
      <c r="A1855" s="56">
        <v>40925</v>
      </c>
      <c r="B1855" s="63" t="s">
        <v>4</v>
      </c>
      <c r="C1855" s="63">
        <v>25</v>
      </c>
      <c r="D1855" s="63" t="s">
        <v>6</v>
      </c>
      <c r="E1855" s="59">
        <v>9073</v>
      </c>
      <c r="F1855" s="59">
        <v>9050</v>
      </c>
      <c r="G1855" s="59">
        <v>9020</v>
      </c>
      <c r="H1855" s="59">
        <v>8990</v>
      </c>
      <c r="I1855" s="68">
        <f>(E1855-F1855)*C1855</f>
        <v>575</v>
      </c>
      <c r="J1855" s="68">
        <f>+(F1855-G1855)*C1855</f>
        <v>750</v>
      </c>
      <c r="K1855" s="68">
        <f>+(G1855-H1855)*C1855</f>
        <v>750</v>
      </c>
      <c r="L1855" s="68">
        <f t="shared" si="360"/>
        <v>2075</v>
      </c>
      <c r="M1855" s="49"/>
      <c r="N1855" s="49"/>
      <c r="O1855" s="49"/>
      <c r="P1855" s="49"/>
      <c r="Q1855" s="49"/>
      <c r="R1855" s="49"/>
      <c r="S1855" s="49"/>
      <c r="T1855" s="49"/>
      <c r="U1855" s="49"/>
      <c r="V1855" s="49"/>
      <c r="W1855" s="49"/>
      <c r="X1855" s="49"/>
      <c r="Y1855" s="49"/>
      <c r="Z1855" s="49"/>
      <c r="AA1855" s="49"/>
      <c r="AB1855" s="49"/>
      <c r="AC1855" s="49"/>
      <c r="AD1855" s="49"/>
      <c r="AE1855" s="49"/>
      <c r="AF1855" s="49"/>
      <c r="AG1855" s="49"/>
      <c r="AH1855" s="49"/>
      <c r="AI1855" s="49"/>
    </row>
    <row r="1856" spans="1:35" s="2" customFormat="1" ht="16.5" customHeight="1">
      <c r="A1856" s="56">
        <v>40924</v>
      </c>
      <c r="B1856" s="63" t="s">
        <v>7</v>
      </c>
      <c r="C1856" s="63">
        <v>50</v>
      </c>
      <c r="D1856" s="63" t="s">
        <v>6</v>
      </c>
      <c r="E1856" s="59">
        <v>4838</v>
      </c>
      <c r="F1856" s="59">
        <v>4889.3</v>
      </c>
      <c r="G1856" s="59">
        <v>0</v>
      </c>
      <c r="H1856" s="59">
        <v>0</v>
      </c>
      <c r="I1856" s="76">
        <f>(E1856-F1856)*C1856</f>
        <v>-2565.000000000009</v>
      </c>
      <c r="J1856" s="68">
        <v>0</v>
      </c>
      <c r="K1856" s="68">
        <v>0</v>
      </c>
      <c r="L1856" s="76">
        <f t="shared" si="360"/>
        <v>-2565.000000000009</v>
      </c>
      <c r="M1856" s="49"/>
      <c r="N1856" s="49"/>
      <c r="O1856" s="49"/>
      <c r="P1856" s="49"/>
      <c r="Q1856" s="49"/>
      <c r="R1856" s="49"/>
      <c r="S1856" s="49"/>
      <c r="T1856" s="49"/>
      <c r="U1856" s="49"/>
      <c r="V1856" s="49"/>
      <c r="W1856" s="49"/>
      <c r="X1856" s="49"/>
      <c r="Y1856" s="49"/>
      <c r="Z1856" s="49"/>
      <c r="AA1856" s="49"/>
      <c r="AB1856" s="49"/>
      <c r="AC1856" s="49"/>
      <c r="AD1856" s="49"/>
      <c r="AE1856" s="49"/>
      <c r="AF1856" s="49"/>
      <c r="AG1856" s="49"/>
      <c r="AH1856" s="49"/>
      <c r="AI1856" s="49"/>
    </row>
    <row r="1857" spans="1:35" s="2" customFormat="1" ht="16.5" customHeight="1">
      <c r="A1857" s="56">
        <v>40921</v>
      </c>
      <c r="B1857" s="63" t="s">
        <v>4</v>
      </c>
      <c r="C1857" s="63">
        <v>25</v>
      </c>
      <c r="D1857" s="63" t="s">
        <v>6</v>
      </c>
      <c r="E1857" s="59">
        <v>8977</v>
      </c>
      <c r="F1857" s="59">
        <v>8954</v>
      </c>
      <c r="G1857" s="59">
        <v>8924</v>
      </c>
      <c r="H1857" s="59">
        <v>8893</v>
      </c>
      <c r="I1857" s="68">
        <f>(E1857-F1857)*C1857</f>
        <v>575</v>
      </c>
      <c r="J1857" s="68">
        <f>+(F1857-G1857)*C1857</f>
        <v>750</v>
      </c>
      <c r="K1857" s="68">
        <f>+(G1857-H1857)*C1857</f>
        <v>775</v>
      </c>
      <c r="L1857" s="68">
        <f t="shared" si="360"/>
        <v>2100</v>
      </c>
      <c r="M1857" s="49"/>
      <c r="N1857" s="49"/>
      <c r="O1857" s="49"/>
      <c r="P1857" s="49"/>
      <c r="Q1857" s="49"/>
      <c r="R1857" s="49"/>
      <c r="S1857" s="49"/>
      <c r="T1857" s="49"/>
      <c r="U1857" s="49"/>
      <c r="V1857" s="49"/>
      <c r="W1857" s="49"/>
      <c r="X1857" s="49"/>
      <c r="Y1857" s="49"/>
      <c r="Z1857" s="49"/>
      <c r="AA1857" s="49"/>
      <c r="AB1857" s="49"/>
      <c r="AC1857" s="49"/>
      <c r="AD1857" s="49"/>
      <c r="AE1857" s="49"/>
      <c r="AF1857" s="49"/>
      <c r="AG1857" s="49"/>
      <c r="AH1857" s="49"/>
      <c r="AI1857" s="49"/>
    </row>
    <row r="1858" spans="1:35" s="2" customFormat="1" ht="16.5" customHeight="1">
      <c r="A1858" s="56">
        <v>40920</v>
      </c>
      <c r="B1858" s="63" t="s">
        <v>7</v>
      </c>
      <c r="C1858" s="63">
        <v>50</v>
      </c>
      <c r="D1858" s="63" t="s">
        <v>6</v>
      </c>
      <c r="E1858" s="59">
        <v>4855</v>
      </c>
      <c r="F1858" s="59">
        <v>4840</v>
      </c>
      <c r="G1858" s="59">
        <v>4820</v>
      </c>
      <c r="H1858" s="59">
        <v>0</v>
      </c>
      <c r="I1858" s="68">
        <f>(E1858-F1858)*C1858</f>
        <v>750</v>
      </c>
      <c r="J1858" s="68">
        <f>+(F1858-G1858)*C1858</f>
        <v>1000</v>
      </c>
      <c r="K1858" s="68">
        <v>0</v>
      </c>
      <c r="L1858" s="68">
        <f t="shared" si="360"/>
        <v>1750</v>
      </c>
      <c r="M1858" s="49"/>
      <c r="N1858" s="49"/>
      <c r="O1858" s="49"/>
      <c r="P1858" s="49"/>
      <c r="Q1858" s="49"/>
      <c r="R1858" s="49"/>
      <c r="S1858" s="49"/>
      <c r="T1858" s="49"/>
      <c r="U1858" s="49"/>
      <c r="V1858" s="49"/>
      <c r="W1858" s="49"/>
      <c r="X1858" s="49"/>
      <c r="Y1858" s="49"/>
      <c r="Z1858" s="49"/>
      <c r="AA1858" s="49"/>
      <c r="AB1858" s="49"/>
      <c r="AC1858" s="49"/>
      <c r="AD1858" s="49"/>
      <c r="AE1858" s="49"/>
      <c r="AF1858" s="49"/>
      <c r="AG1858" s="49"/>
      <c r="AH1858" s="49"/>
      <c r="AI1858" s="49"/>
    </row>
    <row r="1859" spans="1:35" s="2" customFormat="1" ht="16.5" customHeight="1">
      <c r="A1859" s="56">
        <v>40919</v>
      </c>
      <c r="B1859" s="63" t="s">
        <v>4</v>
      </c>
      <c r="C1859" s="63">
        <v>25</v>
      </c>
      <c r="D1859" s="63" t="s">
        <v>5</v>
      </c>
      <c r="E1859" s="59">
        <v>8800</v>
      </c>
      <c r="F1859" s="59">
        <v>8823</v>
      </c>
      <c r="G1859" s="59">
        <v>8850</v>
      </c>
      <c r="H1859" s="59">
        <v>8881.5</v>
      </c>
      <c r="I1859" s="68">
        <f>(F1859-E1859)*C1859</f>
        <v>575</v>
      </c>
      <c r="J1859" s="68">
        <f>+(G1859-F1859)*C1859</f>
        <v>675</v>
      </c>
      <c r="K1859" s="68">
        <f>+(H1859-G1859)*C1859</f>
        <v>787.5</v>
      </c>
      <c r="L1859" s="68">
        <f t="shared" si="360"/>
        <v>2037.5</v>
      </c>
      <c r="M1859" s="49"/>
      <c r="N1859" s="49"/>
      <c r="O1859" s="49"/>
      <c r="P1859" s="49"/>
      <c r="Q1859" s="49"/>
      <c r="R1859" s="49"/>
      <c r="S1859" s="49"/>
      <c r="T1859" s="49"/>
      <c r="U1859" s="49"/>
      <c r="V1859" s="49"/>
      <c r="W1859" s="49"/>
      <c r="X1859" s="49"/>
      <c r="Y1859" s="49"/>
      <c r="Z1859" s="49"/>
      <c r="AA1859" s="49"/>
      <c r="AB1859" s="49"/>
      <c r="AC1859" s="49"/>
      <c r="AD1859" s="49"/>
      <c r="AE1859" s="49"/>
      <c r="AF1859" s="49"/>
      <c r="AG1859" s="49"/>
      <c r="AH1859" s="49"/>
      <c r="AI1859" s="49"/>
    </row>
    <row r="1860" spans="1:35" s="3" customFormat="1" ht="16.5" customHeight="1">
      <c r="A1860" s="56">
        <v>40919</v>
      </c>
      <c r="B1860" s="63" t="s">
        <v>7</v>
      </c>
      <c r="C1860" s="63">
        <v>50</v>
      </c>
      <c r="D1860" s="63" t="s">
        <v>5</v>
      </c>
      <c r="E1860" s="59">
        <v>4875</v>
      </c>
      <c r="F1860" s="59">
        <v>4889</v>
      </c>
      <c r="G1860" s="59">
        <v>0</v>
      </c>
      <c r="H1860" s="59">
        <v>0</v>
      </c>
      <c r="I1860" s="68">
        <f>(F1860-E1860)*C1860</f>
        <v>700</v>
      </c>
      <c r="J1860" s="68">
        <v>0</v>
      </c>
      <c r="K1860" s="68">
        <f>+(H1860-G1860)*C1860</f>
        <v>0</v>
      </c>
      <c r="L1860" s="68">
        <f t="shared" si="360"/>
        <v>700</v>
      </c>
      <c r="M1860" s="49"/>
      <c r="N1860" s="49"/>
      <c r="O1860" s="49"/>
      <c r="P1860" s="49"/>
      <c r="Q1860" s="49"/>
      <c r="R1860" s="49"/>
      <c r="S1860" s="49"/>
      <c r="T1860" s="49"/>
      <c r="U1860" s="49"/>
      <c r="V1860" s="49"/>
      <c r="W1860" s="49"/>
      <c r="X1860" s="49"/>
      <c r="Y1860" s="49"/>
      <c r="Z1860" s="49"/>
      <c r="AA1860" s="49"/>
      <c r="AB1860" s="49"/>
      <c r="AC1860" s="49"/>
      <c r="AD1860" s="49"/>
      <c r="AE1860" s="49"/>
      <c r="AF1860" s="49"/>
      <c r="AG1860" s="49"/>
      <c r="AH1860" s="49"/>
      <c r="AI1860" s="49"/>
    </row>
    <row r="1861" spans="1:35" s="3" customFormat="1" ht="16.5" customHeight="1">
      <c r="A1861" s="56">
        <v>40918</v>
      </c>
      <c r="B1861" s="63" t="s">
        <v>7</v>
      </c>
      <c r="C1861" s="63">
        <v>50</v>
      </c>
      <c r="D1861" s="63" t="s">
        <v>6</v>
      </c>
      <c r="E1861" s="59">
        <v>4830</v>
      </c>
      <c r="F1861" s="59">
        <v>4873.2</v>
      </c>
      <c r="G1861" s="59">
        <v>0</v>
      </c>
      <c r="H1861" s="59">
        <v>0</v>
      </c>
      <c r="I1861" s="76">
        <f aca="true" t="shared" si="361" ref="I1861:I1876">(E1861-F1861)*C1861</f>
        <v>-2159.999999999991</v>
      </c>
      <c r="J1861" s="68">
        <v>0</v>
      </c>
      <c r="K1861" s="68">
        <v>0</v>
      </c>
      <c r="L1861" s="76">
        <f t="shared" si="360"/>
        <v>-2159.999999999991</v>
      </c>
      <c r="M1861" s="49"/>
      <c r="N1861" s="49"/>
      <c r="O1861" s="49"/>
      <c r="P1861" s="49"/>
      <c r="Q1861" s="49"/>
      <c r="R1861" s="49"/>
      <c r="S1861" s="49"/>
      <c r="T1861" s="49"/>
      <c r="U1861" s="49"/>
      <c r="V1861" s="49"/>
      <c r="W1861" s="49"/>
      <c r="X1861" s="49"/>
      <c r="Y1861" s="49"/>
      <c r="Z1861" s="49"/>
      <c r="AA1861" s="49"/>
      <c r="AB1861" s="49"/>
      <c r="AC1861" s="49"/>
      <c r="AD1861" s="49"/>
      <c r="AE1861" s="49"/>
      <c r="AF1861" s="49"/>
      <c r="AG1861" s="49"/>
      <c r="AH1861" s="49"/>
      <c r="AI1861" s="49"/>
    </row>
    <row r="1862" spans="1:35" s="3" customFormat="1" ht="16.5" customHeight="1">
      <c r="A1862" s="56">
        <v>40917</v>
      </c>
      <c r="B1862" s="63" t="s">
        <v>4</v>
      </c>
      <c r="C1862" s="63">
        <v>25</v>
      </c>
      <c r="D1862" s="63" t="s">
        <v>6</v>
      </c>
      <c r="E1862" s="59">
        <v>8430</v>
      </c>
      <c r="F1862" s="59">
        <v>8411.25</v>
      </c>
      <c r="G1862" s="59">
        <v>0</v>
      </c>
      <c r="H1862" s="59">
        <v>0</v>
      </c>
      <c r="I1862" s="68">
        <f t="shared" si="361"/>
        <v>468.75</v>
      </c>
      <c r="J1862" s="68">
        <v>0</v>
      </c>
      <c r="K1862" s="68">
        <v>0</v>
      </c>
      <c r="L1862" s="68">
        <f t="shared" si="360"/>
        <v>468.75</v>
      </c>
      <c r="M1862" s="49"/>
      <c r="N1862" s="49"/>
      <c r="O1862" s="49"/>
      <c r="P1862" s="49"/>
      <c r="Q1862" s="49"/>
      <c r="R1862" s="49"/>
      <c r="S1862" s="49"/>
      <c r="T1862" s="49"/>
      <c r="U1862" s="49"/>
      <c r="V1862" s="49"/>
      <c r="W1862" s="49"/>
      <c r="X1862" s="49"/>
      <c r="Y1862" s="49"/>
      <c r="Z1862" s="49"/>
      <c r="AA1862" s="49"/>
      <c r="AB1862" s="49"/>
      <c r="AC1862" s="49"/>
      <c r="AD1862" s="49"/>
      <c r="AE1862" s="49"/>
      <c r="AF1862" s="49"/>
      <c r="AG1862" s="49"/>
      <c r="AH1862" s="49"/>
      <c r="AI1862" s="49"/>
    </row>
    <row r="1863" spans="1:35" s="3" customFormat="1" ht="16.5" customHeight="1">
      <c r="A1863" s="56">
        <v>40914</v>
      </c>
      <c r="B1863" s="63" t="s">
        <v>4</v>
      </c>
      <c r="C1863" s="63">
        <v>25</v>
      </c>
      <c r="D1863" s="63" t="s">
        <v>6</v>
      </c>
      <c r="E1863" s="59">
        <v>8323</v>
      </c>
      <c r="F1863" s="59">
        <v>8423.8</v>
      </c>
      <c r="G1863" s="59">
        <v>0</v>
      </c>
      <c r="H1863" s="59">
        <v>0</v>
      </c>
      <c r="I1863" s="76">
        <f t="shared" si="361"/>
        <v>-2519.999999999982</v>
      </c>
      <c r="J1863" s="68">
        <v>0</v>
      </c>
      <c r="K1863" s="68">
        <v>0</v>
      </c>
      <c r="L1863" s="76">
        <f t="shared" si="360"/>
        <v>-2519.999999999982</v>
      </c>
      <c r="M1863" s="49"/>
      <c r="N1863" s="49"/>
      <c r="O1863" s="49"/>
      <c r="P1863" s="49"/>
      <c r="Q1863" s="49"/>
      <c r="R1863" s="49"/>
      <c r="S1863" s="49"/>
      <c r="T1863" s="49"/>
      <c r="U1863" s="49"/>
      <c r="V1863" s="49"/>
      <c r="W1863" s="49"/>
      <c r="X1863" s="49"/>
      <c r="Y1863" s="49"/>
      <c r="Z1863" s="49"/>
      <c r="AA1863" s="49"/>
      <c r="AB1863" s="49"/>
      <c r="AC1863" s="49"/>
      <c r="AD1863" s="49"/>
      <c r="AE1863" s="49"/>
      <c r="AF1863" s="49"/>
      <c r="AG1863" s="49"/>
      <c r="AH1863" s="49"/>
      <c r="AI1863" s="49"/>
    </row>
    <row r="1864" spans="1:35" s="3" customFormat="1" ht="16.5" customHeight="1">
      <c r="A1864" s="56">
        <v>40913</v>
      </c>
      <c r="B1864" s="63" t="s">
        <v>7</v>
      </c>
      <c r="C1864" s="63">
        <v>50</v>
      </c>
      <c r="D1864" s="63" t="s">
        <v>6</v>
      </c>
      <c r="E1864" s="59">
        <v>4780</v>
      </c>
      <c r="F1864" s="59">
        <v>4765</v>
      </c>
      <c r="G1864" s="59">
        <v>4745</v>
      </c>
      <c r="H1864" s="59">
        <v>0</v>
      </c>
      <c r="I1864" s="68">
        <f t="shared" si="361"/>
        <v>750</v>
      </c>
      <c r="J1864" s="68">
        <f>+(F1864-G1864)*C1864</f>
        <v>1000</v>
      </c>
      <c r="K1864" s="68">
        <v>0</v>
      </c>
      <c r="L1864" s="68">
        <f t="shared" si="360"/>
        <v>1750</v>
      </c>
      <c r="M1864" s="49"/>
      <c r="N1864" s="49"/>
      <c r="O1864" s="49"/>
      <c r="P1864" s="49"/>
      <c r="Q1864" s="49"/>
      <c r="R1864" s="49"/>
      <c r="S1864" s="49"/>
      <c r="T1864" s="49"/>
      <c r="U1864" s="49"/>
      <c r="V1864" s="49"/>
      <c r="W1864" s="49"/>
      <c r="X1864" s="49"/>
      <c r="Y1864" s="49"/>
      <c r="Z1864" s="49"/>
      <c r="AA1864" s="49"/>
      <c r="AB1864" s="49"/>
      <c r="AC1864" s="49"/>
      <c r="AD1864" s="49"/>
      <c r="AE1864" s="49"/>
      <c r="AF1864" s="49"/>
      <c r="AG1864" s="49"/>
      <c r="AH1864" s="49"/>
      <c r="AI1864" s="49"/>
    </row>
    <row r="1865" spans="1:35" s="3" customFormat="1" ht="16.5" customHeight="1">
      <c r="A1865" s="56">
        <v>40913</v>
      </c>
      <c r="B1865" s="63" t="s">
        <v>4</v>
      </c>
      <c r="C1865" s="63">
        <v>25</v>
      </c>
      <c r="D1865" s="63" t="s">
        <v>6</v>
      </c>
      <c r="E1865" s="59">
        <v>8390</v>
      </c>
      <c r="F1865" s="59">
        <v>8367</v>
      </c>
      <c r="G1865" s="59">
        <v>0</v>
      </c>
      <c r="H1865" s="59">
        <v>0</v>
      </c>
      <c r="I1865" s="68">
        <f t="shared" si="361"/>
        <v>575</v>
      </c>
      <c r="J1865" s="68">
        <v>0</v>
      </c>
      <c r="K1865" s="68">
        <f>+(G1865-H1865)*C1865</f>
        <v>0</v>
      </c>
      <c r="L1865" s="68">
        <f t="shared" si="360"/>
        <v>575</v>
      </c>
      <c r="M1865" s="49"/>
      <c r="N1865" s="49"/>
      <c r="O1865" s="49"/>
      <c r="P1865" s="49"/>
      <c r="Q1865" s="49"/>
      <c r="R1865" s="49"/>
      <c r="S1865" s="49"/>
      <c r="T1865" s="49"/>
      <c r="U1865" s="49"/>
      <c r="V1865" s="49"/>
      <c r="W1865" s="49"/>
      <c r="X1865" s="49"/>
      <c r="Y1865" s="49"/>
      <c r="Z1865" s="49"/>
      <c r="AA1865" s="49"/>
      <c r="AB1865" s="49"/>
      <c r="AC1865" s="49"/>
      <c r="AD1865" s="49"/>
      <c r="AE1865" s="49"/>
      <c r="AF1865" s="49"/>
      <c r="AG1865" s="49"/>
      <c r="AH1865" s="49"/>
      <c r="AI1865" s="49"/>
    </row>
    <row r="1866" spans="1:35" s="3" customFormat="1" ht="16.5" customHeight="1">
      <c r="A1866" s="56">
        <v>40912</v>
      </c>
      <c r="B1866" s="63" t="s">
        <v>7</v>
      </c>
      <c r="C1866" s="63">
        <v>50</v>
      </c>
      <c r="D1866" s="63" t="s">
        <v>6</v>
      </c>
      <c r="E1866" s="59">
        <v>4760</v>
      </c>
      <c r="F1866" s="59">
        <v>4745</v>
      </c>
      <c r="G1866" s="59">
        <v>0</v>
      </c>
      <c r="H1866" s="59">
        <v>0</v>
      </c>
      <c r="I1866" s="68">
        <f t="shared" si="361"/>
        <v>750</v>
      </c>
      <c r="J1866" s="68">
        <v>0</v>
      </c>
      <c r="K1866" s="68">
        <f>+(G1866-H1866)*C1866</f>
        <v>0</v>
      </c>
      <c r="L1866" s="68">
        <f t="shared" si="360"/>
        <v>750</v>
      </c>
      <c r="M1866" s="49"/>
      <c r="N1866" s="49"/>
      <c r="O1866" s="49"/>
      <c r="P1866" s="49"/>
      <c r="Q1866" s="49"/>
      <c r="R1866" s="49"/>
      <c r="S1866" s="49"/>
      <c r="T1866" s="49"/>
      <c r="U1866" s="49"/>
      <c r="V1866" s="49"/>
      <c r="W1866" s="49"/>
      <c r="X1866" s="49"/>
      <c r="Y1866" s="49"/>
      <c r="Z1866" s="49"/>
      <c r="AA1866" s="49"/>
      <c r="AB1866" s="49"/>
      <c r="AC1866" s="49"/>
      <c r="AD1866" s="49"/>
      <c r="AE1866" s="49"/>
      <c r="AF1866" s="49"/>
      <c r="AG1866" s="49"/>
      <c r="AH1866" s="49"/>
      <c r="AI1866" s="49"/>
    </row>
    <row r="1867" spans="1:35" s="3" customFormat="1" ht="16.5" customHeight="1">
      <c r="A1867" s="56">
        <v>40911</v>
      </c>
      <c r="B1867" s="63" t="s">
        <v>7</v>
      </c>
      <c r="C1867" s="63">
        <v>50</v>
      </c>
      <c r="D1867" s="63" t="s">
        <v>6</v>
      </c>
      <c r="E1867" s="59">
        <v>4726</v>
      </c>
      <c r="F1867" s="59">
        <v>4782.3</v>
      </c>
      <c r="G1867" s="59">
        <v>0</v>
      </c>
      <c r="H1867" s="59">
        <v>0</v>
      </c>
      <c r="I1867" s="76">
        <f t="shared" si="361"/>
        <v>-2815.000000000009</v>
      </c>
      <c r="J1867" s="68">
        <v>0</v>
      </c>
      <c r="K1867" s="68">
        <f>+(G1867-H1867)*C1867</f>
        <v>0</v>
      </c>
      <c r="L1867" s="76">
        <f t="shared" si="360"/>
        <v>-2815.000000000009</v>
      </c>
      <c r="M1867" s="49"/>
      <c r="N1867" s="49"/>
      <c r="O1867" s="49"/>
      <c r="P1867" s="49"/>
      <c r="Q1867" s="49"/>
      <c r="R1867" s="49"/>
      <c r="S1867" s="49"/>
      <c r="T1867" s="49"/>
      <c r="U1867" s="49"/>
      <c r="V1867" s="49"/>
      <c r="W1867" s="49"/>
      <c r="X1867" s="49"/>
      <c r="Y1867" s="49"/>
      <c r="Z1867" s="49"/>
      <c r="AA1867" s="49"/>
      <c r="AB1867" s="49"/>
      <c r="AC1867" s="49"/>
      <c r="AD1867" s="49"/>
      <c r="AE1867" s="49"/>
      <c r="AF1867" s="49"/>
      <c r="AG1867" s="49"/>
      <c r="AH1867" s="49"/>
      <c r="AI1867" s="49"/>
    </row>
    <row r="1868" spans="1:35" s="3" customFormat="1" ht="16.5" customHeight="1">
      <c r="A1868" s="56">
        <v>40910</v>
      </c>
      <c r="B1868" s="63" t="s">
        <v>4</v>
      </c>
      <c r="C1868" s="63">
        <v>25</v>
      </c>
      <c r="D1868" s="63" t="s">
        <v>6</v>
      </c>
      <c r="E1868" s="59">
        <v>7970</v>
      </c>
      <c r="F1868" s="59">
        <v>7947</v>
      </c>
      <c r="G1868" s="59">
        <v>7917</v>
      </c>
      <c r="H1868" s="59">
        <v>7880</v>
      </c>
      <c r="I1868" s="68">
        <f t="shared" si="361"/>
        <v>575</v>
      </c>
      <c r="J1868" s="68">
        <f>+(F1868-G1868)*C1868</f>
        <v>750</v>
      </c>
      <c r="K1868" s="68">
        <f>+(G1868-H1868)*C1868</f>
        <v>925</v>
      </c>
      <c r="L1868" s="68">
        <f t="shared" si="360"/>
        <v>2250</v>
      </c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9"/>
      <c r="AD1868" s="49"/>
      <c r="AE1868" s="49"/>
      <c r="AF1868" s="49"/>
      <c r="AG1868" s="49"/>
      <c r="AH1868" s="49"/>
      <c r="AI1868" s="49"/>
    </row>
    <row r="1869" spans="1:35" s="3" customFormat="1" ht="16.5" customHeight="1">
      <c r="A1869" s="56">
        <v>40907</v>
      </c>
      <c r="B1869" s="63" t="s">
        <v>7</v>
      </c>
      <c r="C1869" s="63">
        <v>50</v>
      </c>
      <c r="D1869" s="63" t="s">
        <v>6</v>
      </c>
      <c r="E1869" s="59">
        <v>4695</v>
      </c>
      <c r="F1869" s="59">
        <v>4680</v>
      </c>
      <c r="G1869" s="59">
        <v>4650</v>
      </c>
      <c r="H1869" s="59">
        <v>4630</v>
      </c>
      <c r="I1869" s="68">
        <f t="shared" si="361"/>
        <v>750</v>
      </c>
      <c r="J1869" s="68">
        <f>+(F1869-G1869)*C1869</f>
        <v>1500</v>
      </c>
      <c r="K1869" s="68">
        <f>+(G1869-H1869)*C1869</f>
        <v>1000</v>
      </c>
      <c r="L1869" s="68">
        <f t="shared" si="360"/>
        <v>3250</v>
      </c>
      <c r="M1869" s="49"/>
      <c r="N1869" s="49"/>
      <c r="O1869" s="49"/>
      <c r="P1869" s="49"/>
      <c r="Q1869" s="49"/>
      <c r="R1869" s="49"/>
      <c r="S1869" s="49"/>
      <c r="T1869" s="49"/>
      <c r="U1869" s="49"/>
      <c r="V1869" s="49"/>
      <c r="W1869" s="49"/>
      <c r="X1869" s="49"/>
      <c r="Y1869" s="49"/>
      <c r="Z1869" s="49"/>
      <c r="AA1869" s="49"/>
      <c r="AB1869" s="49"/>
      <c r="AC1869" s="49"/>
      <c r="AD1869" s="49"/>
      <c r="AE1869" s="49"/>
      <c r="AF1869" s="49"/>
      <c r="AG1869" s="49"/>
      <c r="AH1869" s="49"/>
      <c r="AI1869" s="49"/>
    </row>
    <row r="1870" spans="1:35" s="3" customFormat="1" ht="16.5" customHeight="1">
      <c r="A1870" s="56">
        <v>40906</v>
      </c>
      <c r="B1870" s="63" t="s">
        <v>7</v>
      </c>
      <c r="C1870" s="63">
        <v>50</v>
      </c>
      <c r="D1870" s="63" t="s">
        <v>6</v>
      </c>
      <c r="E1870" s="59">
        <v>4680</v>
      </c>
      <c r="F1870" s="59">
        <v>4665</v>
      </c>
      <c r="G1870" s="59">
        <v>4645</v>
      </c>
      <c r="H1870" s="59">
        <v>0</v>
      </c>
      <c r="I1870" s="68">
        <f t="shared" si="361"/>
        <v>750</v>
      </c>
      <c r="J1870" s="68">
        <f>+(F1870-G1870)*C1870</f>
        <v>1000</v>
      </c>
      <c r="K1870" s="68">
        <v>0</v>
      </c>
      <c r="L1870" s="68">
        <f t="shared" si="360"/>
        <v>1750</v>
      </c>
      <c r="M1870" s="49"/>
      <c r="N1870" s="49"/>
      <c r="O1870" s="49"/>
      <c r="P1870" s="49"/>
      <c r="Q1870" s="49"/>
      <c r="R1870" s="49"/>
      <c r="S1870" s="49"/>
      <c r="T1870" s="49"/>
      <c r="U1870" s="49"/>
      <c r="V1870" s="49"/>
      <c r="W1870" s="49"/>
      <c r="X1870" s="49"/>
      <c r="Y1870" s="49"/>
      <c r="Z1870" s="49"/>
      <c r="AA1870" s="49"/>
      <c r="AB1870" s="49"/>
      <c r="AC1870" s="49"/>
      <c r="AD1870" s="49"/>
      <c r="AE1870" s="49"/>
      <c r="AF1870" s="49"/>
      <c r="AG1870" s="49"/>
      <c r="AH1870" s="49"/>
      <c r="AI1870" s="49"/>
    </row>
    <row r="1871" spans="1:35" s="3" customFormat="1" ht="16.5" customHeight="1">
      <c r="A1871" s="56">
        <v>40906</v>
      </c>
      <c r="B1871" s="63" t="s">
        <v>4</v>
      </c>
      <c r="C1871" s="63">
        <v>25</v>
      </c>
      <c r="D1871" s="63" t="s">
        <v>6</v>
      </c>
      <c r="E1871" s="59">
        <v>8043</v>
      </c>
      <c r="F1871" s="59">
        <v>8043</v>
      </c>
      <c r="G1871" s="59">
        <v>0</v>
      </c>
      <c r="H1871" s="59">
        <v>0</v>
      </c>
      <c r="I1871" s="68">
        <f t="shared" si="361"/>
        <v>0</v>
      </c>
      <c r="J1871" s="68">
        <v>0</v>
      </c>
      <c r="K1871" s="68">
        <f>+(G1871-H1871)*C1871</f>
        <v>0</v>
      </c>
      <c r="L1871" s="68">
        <f t="shared" si="360"/>
        <v>0</v>
      </c>
      <c r="M1871" s="49"/>
      <c r="N1871" s="49"/>
      <c r="O1871" s="49"/>
      <c r="P1871" s="49"/>
      <c r="Q1871" s="49"/>
      <c r="R1871" s="49"/>
      <c r="S1871" s="49"/>
      <c r="T1871" s="49"/>
      <c r="U1871" s="49"/>
      <c r="V1871" s="49"/>
      <c r="W1871" s="49"/>
      <c r="X1871" s="49"/>
      <c r="Y1871" s="49"/>
      <c r="Z1871" s="49"/>
      <c r="AA1871" s="49"/>
      <c r="AB1871" s="49"/>
      <c r="AC1871" s="49"/>
      <c r="AD1871" s="49"/>
      <c r="AE1871" s="49"/>
      <c r="AF1871" s="49"/>
      <c r="AG1871" s="49"/>
      <c r="AH1871" s="49"/>
      <c r="AI1871" s="49"/>
    </row>
    <row r="1872" spans="1:35" s="3" customFormat="1" ht="16.5" customHeight="1">
      <c r="A1872" s="56">
        <v>40905</v>
      </c>
      <c r="B1872" s="63" t="s">
        <v>4</v>
      </c>
      <c r="C1872" s="63">
        <v>25</v>
      </c>
      <c r="D1872" s="63" t="s">
        <v>6</v>
      </c>
      <c r="E1872" s="59">
        <v>8135</v>
      </c>
      <c r="F1872" s="59">
        <v>8112</v>
      </c>
      <c r="G1872" s="59">
        <v>8084</v>
      </c>
      <c r="H1872" s="59">
        <v>8055</v>
      </c>
      <c r="I1872" s="68">
        <f t="shared" si="361"/>
        <v>575</v>
      </c>
      <c r="J1872" s="68">
        <f>+(F1872-G1872)*C1872</f>
        <v>700</v>
      </c>
      <c r="K1872" s="68">
        <f>+(G1872-H1872)*C1872</f>
        <v>725</v>
      </c>
      <c r="L1872" s="68">
        <f t="shared" si="360"/>
        <v>2000</v>
      </c>
      <c r="M1872" s="49"/>
      <c r="N1872" s="49"/>
      <c r="O1872" s="49"/>
      <c r="P1872" s="49"/>
      <c r="Q1872" s="49"/>
      <c r="R1872" s="49"/>
      <c r="S1872" s="49"/>
      <c r="T1872" s="49"/>
      <c r="U1872" s="49"/>
      <c r="V1872" s="49"/>
      <c r="W1872" s="49"/>
      <c r="X1872" s="49"/>
      <c r="Y1872" s="49"/>
      <c r="Z1872" s="49"/>
      <c r="AA1872" s="49"/>
      <c r="AB1872" s="49"/>
      <c r="AC1872" s="49"/>
      <c r="AD1872" s="49"/>
      <c r="AE1872" s="49"/>
      <c r="AF1872" s="49"/>
      <c r="AG1872" s="49"/>
      <c r="AH1872" s="49"/>
      <c r="AI1872" s="49"/>
    </row>
    <row r="1873" spans="1:35" s="3" customFormat="1" ht="16.5" customHeight="1">
      <c r="A1873" s="56">
        <v>40904</v>
      </c>
      <c r="B1873" s="63" t="s">
        <v>4</v>
      </c>
      <c r="C1873" s="63">
        <v>25</v>
      </c>
      <c r="D1873" s="63" t="s">
        <v>6</v>
      </c>
      <c r="E1873" s="59">
        <v>8333</v>
      </c>
      <c r="F1873" s="59">
        <v>8310</v>
      </c>
      <c r="G1873" s="59">
        <v>8284</v>
      </c>
      <c r="H1873" s="59">
        <v>8250</v>
      </c>
      <c r="I1873" s="68">
        <f t="shared" si="361"/>
        <v>575</v>
      </c>
      <c r="J1873" s="68">
        <f>+(F1873-G1873)*C1873</f>
        <v>650</v>
      </c>
      <c r="K1873" s="68">
        <f>+(G1873-H1873)*C1873</f>
        <v>850</v>
      </c>
      <c r="L1873" s="68">
        <f t="shared" si="360"/>
        <v>2075</v>
      </c>
      <c r="M1873" s="49"/>
      <c r="N1873" s="49"/>
      <c r="O1873" s="49"/>
      <c r="P1873" s="49"/>
      <c r="Q1873" s="49"/>
      <c r="R1873" s="49"/>
      <c r="S1873" s="49"/>
      <c r="T1873" s="49"/>
      <c r="U1873" s="49"/>
      <c r="V1873" s="49"/>
      <c r="W1873" s="49"/>
      <c r="X1873" s="49"/>
      <c r="Y1873" s="49"/>
      <c r="Z1873" s="49"/>
      <c r="AA1873" s="49"/>
      <c r="AB1873" s="49"/>
      <c r="AC1873" s="49"/>
      <c r="AD1873" s="49"/>
      <c r="AE1873" s="49"/>
      <c r="AF1873" s="49"/>
      <c r="AG1873" s="49"/>
      <c r="AH1873" s="49"/>
      <c r="AI1873" s="49"/>
    </row>
    <row r="1874" spans="1:35" s="3" customFormat="1" ht="16.5" customHeight="1">
      <c r="A1874" s="56">
        <v>40904</v>
      </c>
      <c r="B1874" s="63" t="s">
        <v>7</v>
      </c>
      <c r="C1874" s="63">
        <v>50</v>
      </c>
      <c r="D1874" s="63" t="s">
        <v>6</v>
      </c>
      <c r="E1874" s="59">
        <v>4770</v>
      </c>
      <c r="F1874" s="59">
        <v>4755</v>
      </c>
      <c r="G1874" s="59">
        <v>4735</v>
      </c>
      <c r="H1874" s="59">
        <v>0</v>
      </c>
      <c r="I1874" s="68">
        <f t="shared" si="361"/>
        <v>750</v>
      </c>
      <c r="J1874" s="68">
        <f>+(F1874-G1874)*C1874</f>
        <v>1000</v>
      </c>
      <c r="K1874" s="68">
        <v>0</v>
      </c>
      <c r="L1874" s="68">
        <f t="shared" si="360"/>
        <v>1750</v>
      </c>
      <c r="M1874" s="49"/>
      <c r="N1874" s="49"/>
      <c r="O1874" s="49"/>
      <c r="P1874" s="49"/>
      <c r="Q1874" s="49"/>
      <c r="R1874" s="49"/>
      <c r="S1874" s="49"/>
      <c r="T1874" s="49"/>
      <c r="U1874" s="49"/>
      <c r="V1874" s="49"/>
      <c r="W1874" s="49"/>
      <c r="X1874" s="49"/>
      <c r="Y1874" s="49"/>
      <c r="Z1874" s="49"/>
      <c r="AA1874" s="49"/>
      <c r="AB1874" s="49"/>
      <c r="AC1874" s="49"/>
      <c r="AD1874" s="49"/>
      <c r="AE1874" s="49"/>
      <c r="AF1874" s="49"/>
      <c r="AG1874" s="49"/>
      <c r="AH1874" s="49"/>
      <c r="AI1874" s="49"/>
    </row>
    <row r="1875" spans="1:35" s="3" customFormat="1" ht="16.5" customHeight="1">
      <c r="A1875" s="56">
        <v>40903</v>
      </c>
      <c r="B1875" s="63" t="s">
        <v>4</v>
      </c>
      <c r="C1875" s="63">
        <v>25</v>
      </c>
      <c r="D1875" s="63" t="s">
        <v>6</v>
      </c>
      <c r="E1875" s="59">
        <v>8410</v>
      </c>
      <c r="F1875" s="59">
        <v>8390</v>
      </c>
      <c r="G1875" s="59">
        <v>8365</v>
      </c>
      <c r="H1875" s="59">
        <v>8333</v>
      </c>
      <c r="I1875" s="68">
        <f t="shared" si="361"/>
        <v>500</v>
      </c>
      <c r="J1875" s="68">
        <f>+(F1875-G1875)*C1875</f>
        <v>625</v>
      </c>
      <c r="K1875" s="68">
        <f>+(G1875-H1875)*C1875</f>
        <v>800</v>
      </c>
      <c r="L1875" s="68">
        <f t="shared" si="360"/>
        <v>1925</v>
      </c>
      <c r="M1875" s="49"/>
      <c r="N1875" s="49"/>
      <c r="O1875" s="49"/>
      <c r="P1875" s="49"/>
      <c r="Q1875" s="49"/>
      <c r="R1875" s="49"/>
      <c r="S1875" s="49"/>
      <c r="T1875" s="49"/>
      <c r="U1875" s="49"/>
      <c r="V1875" s="49"/>
      <c r="W1875" s="49"/>
      <c r="X1875" s="49"/>
      <c r="Y1875" s="49"/>
      <c r="Z1875" s="49"/>
      <c r="AA1875" s="49"/>
      <c r="AB1875" s="49"/>
      <c r="AC1875" s="49"/>
      <c r="AD1875" s="49"/>
      <c r="AE1875" s="49"/>
      <c r="AF1875" s="49"/>
      <c r="AG1875" s="49"/>
      <c r="AH1875" s="49"/>
      <c r="AI1875" s="49"/>
    </row>
    <row r="1876" spans="1:35" s="3" customFormat="1" ht="16.5" customHeight="1">
      <c r="A1876" s="56">
        <v>40900</v>
      </c>
      <c r="B1876" s="63" t="s">
        <v>4</v>
      </c>
      <c r="C1876" s="63">
        <v>25</v>
      </c>
      <c r="D1876" s="63" t="s">
        <v>6</v>
      </c>
      <c r="E1876" s="59">
        <v>8433</v>
      </c>
      <c r="F1876" s="59">
        <v>8410</v>
      </c>
      <c r="G1876" s="59">
        <v>8370</v>
      </c>
      <c r="H1876" s="59">
        <v>8340</v>
      </c>
      <c r="I1876" s="68">
        <f t="shared" si="361"/>
        <v>575</v>
      </c>
      <c r="J1876" s="68">
        <f>+(F1876-G1876)*C1876</f>
        <v>1000</v>
      </c>
      <c r="K1876" s="68">
        <f>+(G1876-H1876)*C1876</f>
        <v>750</v>
      </c>
      <c r="L1876" s="68">
        <f t="shared" si="360"/>
        <v>2325</v>
      </c>
      <c r="M1876" s="49"/>
      <c r="N1876" s="49"/>
      <c r="O1876" s="49"/>
      <c r="P1876" s="49"/>
      <c r="Q1876" s="49"/>
      <c r="R1876" s="49"/>
      <c r="S1876" s="49"/>
      <c r="T1876" s="49"/>
      <c r="U1876" s="49"/>
      <c r="V1876" s="49"/>
      <c r="W1876" s="49"/>
      <c r="X1876" s="49"/>
      <c r="Y1876" s="49"/>
      <c r="Z1876" s="49"/>
      <c r="AA1876" s="49"/>
      <c r="AB1876" s="49"/>
      <c r="AC1876" s="49"/>
      <c r="AD1876" s="49"/>
      <c r="AE1876" s="49"/>
      <c r="AF1876" s="49"/>
      <c r="AG1876" s="49"/>
      <c r="AH1876" s="49"/>
      <c r="AI1876" s="49"/>
    </row>
    <row r="1877" spans="1:35" s="3" customFormat="1" ht="16.5" customHeight="1">
      <c r="A1877" s="56">
        <v>40899</v>
      </c>
      <c r="B1877" s="63" t="s">
        <v>4</v>
      </c>
      <c r="C1877" s="63">
        <v>25</v>
      </c>
      <c r="D1877" s="63" t="s">
        <v>5</v>
      </c>
      <c r="E1877" s="59">
        <v>8100</v>
      </c>
      <c r="F1877" s="59">
        <v>8123</v>
      </c>
      <c r="G1877" s="59">
        <v>8152</v>
      </c>
      <c r="H1877" s="59">
        <v>8225</v>
      </c>
      <c r="I1877" s="68">
        <f>(F1877-E1877)*C1877</f>
        <v>575</v>
      </c>
      <c r="J1877" s="68">
        <f>+(G1877-F1877)*C1877</f>
        <v>725</v>
      </c>
      <c r="K1877" s="68">
        <f>+(H1877-G1877)*C1877</f>
        <v>1825</v>
      </c>
      <c r="L1877" s="68">
        <f t="shared" si="360"/>
        <v>3125</v>
      </c>
      <c r="M1877" s="49"/>
      <c r="N1877" s="49"/>
      <c r="O1877" s="49"/>
      <c r="P1877" s="49"/>
      <c r="Q1877" s="49"/>
      <c r="R1877" s="49"/>
      <c r="S1877" s="49"/>
      <c r="T1877" s="49"/>
      <c r="U1877" s="49"/>
      <c r="V1877" s="49"/>
      <c r="W1877" s="49"/>
      <c r="X1877" s="49"/>
      <c r="Y1877" s="49"/>
      <c r="Z1877" s="49"/>
      <c r="AA1877" s="49"/>
      <c r="AB1877" s="49"/>
      <c r="AC1877" s="49"/>
      <c r="AD1877" s="49"/>
      <c r="AE1877" s="49"/>
      <c r="AF1877" s="49"/>
      <c r="AG1877" s="49"/>
      <c r="AH1877" s="49"/>
      <c r="AI1877" s="49"/>
    </row>
    <row r="1878" spans="1:35" s="3" customFormat="1" ht="16.5" customHeight="1">
      <c r="A1878" s="56">
        <v>40898</v>
      </c>
      <c r="B1878" s="63" t="s">
        <v>4</v>
      </c>
      <c r="C1878" s="63">
        <v>25</v>
      </c>
      <c r="D1878" s="63" t="s">
        <v>5</v>
      </c>
      <c r="E1878" s="59">
        <v>8010</v>
      </c>
      <c r="F1878" s="59">
        <v>8033</v>
      </c>
      <c r="G1878" s="59">
        <v>8060</v>
      </c>
      <c r="H1878" s="59">
        <v>8130</v>
      </c>
      <c r="I1878" s="68">
        <f>(F1878-E1878)*C1878</f>
        <v>575</v>
      </c>
      <c r="J1878" s="68">
        <f>+(G1878-F1878)*C1878</f>
        <v>675</v>
      </c>
      <c r="K1878" s="68">
        <f>+(H1878-G1878)*C1878</f>
        <v>1750</v>
      </c>
      <c r="L1878" s="68">
        <f t="shared" si="360"/>
        <v>3000</v>
      </c>
      <c r="M1878" s="49"/>
      <c r="N1878" s="49"/>
      <c r="O1878" s="49"/>
      <c r="P1878" s="49"/>
      <c r="Q1878" s="49"/>
      <c r="R1878" s="49"/>
      <c r="S1878" s="49"/>
      <c r="T1878" s="49"/>
      <c r="U1878" s="49"/>
      <c r="V1878" s="49"/>
      <c r="W1878" s="49"/>
      <c r="X1878" s="49"/>
      <c r="Y1878" s="49"/>
      <c r="Z1878" s="49"/>
      <c r="AA1878" s="49"/>
      <c r="AB1878" s="49"/>
      <c r="AC1878" s="49"/>
      <c r="AD1878" s="49"/>
      <c r="AE1878" s="49"/>
      <c r="AF1878" s="49"/>
      <c r="AG1878" s="49"/>
      <c r="AH1878" s="49"/>
      <c r="AI1878" s="49"/>
    </row>
    <row r="1879" spans="1:35" s="3" customFormat="1" ht="16.5" customHeight="1">
      <c r="A1879" s="56">
        <v>40897</v>
      </c>
      <c r="B1879" s="63" t="s">
        <v>7</v>
      </c>
      <c r="C1879" s="63">
        <v>50</v>
      </c>
      <c r="D1879" s="63" t="s">
        <v>6</v>
      </c>
      <c r="E1879" s="59">
        <v>4587</v>
      </c>
      <c r="F1879" s="59">
        <v>4572</v>
      </c>
      <c r="G1879" s="59">
        <v>0</v>
      </c>
      <c r="H1879" s="59">
        <v>0</v>
      </c>
      <c r="I1879" s="68">
        <f>(E1879-F1879)*C1879</f>
        <v>750</v>
      </c>
      <c r="J1879" s="68">
        <v>0</v>
      </c>
      <c r="K1879" s="68">
        <f>+(G1879-H1879)*C1879</f>
        <v>0</v>
      </c>
      <c r="L1879" s="68">
        <f t="shared" si="360"/>
        <v>750</v>
      </c>
      <c r="M1879" s="49"/>
      <c r="N1879" s="49"/>
      <c r="O1879" s="49"/>
      <c r="P1879" s="49"/>
      <c r="Q1879" s="49"/>
      <c r="R1879" s="49"/>
      <c r="S1879" s="49"/>
      <c r="T1879" s="49"/>
      <c r="U1879" s="49"/>
      <c r="V1879" s="49"/>
      <c r="W1879" s="49"/>
      <c r="X1879" s="49"/>
      <c r="Y1879" s="49"/>
      <c r="Z1879" s="49"/>
      <c r="AA1879" s="49"/>
      <c r="AB1879" s="49"/>
      <c r="AC1879" s="49"/>
      <c r="AD1879" s="49"/>
      <c r="AE1879" s="49"/>
      <c r="AF1879" s="49"/>
      <c r="AG1879" s="49"/>
      <c r="AH1879" s="49"/>
      <c r="AI1879" s="49"/>
    </row>
    <row r="1880" spans="1:35" s="3" customFormat="1" ht="16.5" customHeight="1">
      <c r="A1880" s="56">
        <v>40896</v>
      </c>
      <c r="B1880" s="63" t="s">
        <v>7</v>
      </c>
      <c r="C1880" s="63">
        <v>50</v>
      </c>
      <c r="D1880" s="63" t="s">
        <v>6</v>
      </c>
      <c r="E1880" s="59">
        <v>4567</v>
      </c>
      <c r="F1880" s="59">
        <v>4567</v>
      </c>
      <c r="G1880" s="59">
        <v>0</v>
      </c>
      <c r="H1880" s="59">
        <v>0</v>
      </c>
      <c r="I1880" s="68">
        <f>(E1880-F1880)*C1880</f>
        <v>0</v>
      </c>
      <c r="J1880" s="68">
        <v>0</v>
      </c>
      <c r="K1880" s="68">
        <f>+(G1880-H1880)*C1880</f>
        <v>0</v>
      </c>
      <c r="L1880" s="68">
        <f t="shared" si="360"/>
        <v>0</v>
      </c>
      <c r="M1880" s="49"/>
      <c r="N1880" s="49"/>
      <c r="O1880" s="49"/>
      <c r="P1880" s="49"/>
      <c r="Q1880" s="49"/>
      <c r="R1880" s="49"/>
      <c r="S1880" s="49"/>
      <c r="T1880" s="49"/>
      <c r="U1880" s="49"/>
      <c r="V1880" s="49"/>
      <c r="W1880" s="49"/>
      <c r="X1880" s="49"/>
      <c r="Y1880" s="49"/>
      <c r="Z1880" s="49"/>
      <c r="AA1880" s="49"/>
      <c r="AB1880" s="49"/>
      <c r="AC1880" s="49"/>
      <c r="AD1880" s="49"/>
      <c r="AE1880" s="49"/>
      <c r="AF1880" s="49"/>
      <c r="AG1880" s="49"/>
      <c r="AH1880" s="49"/>
      <c r="AI1880" s="49"/>
    </row>
    <row r="1881" spans="1:35" s="3" customFormat="1" ht="16.5" customHeight="1">
      <c r="A1881" s="56">
        <v>40893</v>
      </c>
      <c r="B1881" s="63" t="s">
        <v>4</v>
      </c>
      <c r="C1881" s="63">
        <v>25</v>
      </c>
      <c r="D1881" s="63" t="s">
        <v>6</v>
      </c>
      <c r="E1881" s="59">
        <v>8300</v>
      </c>
      <c r="F1881" s="59">
        <v>8280</v>
      </c>
      <c r="G1881" s="59">
        <v>8255</v>
      </c>
      <c r="H1881" s="59">
        <v>8190</v>
      </c>
      <c r="I1881" s="68">
        <f>(E1881-F1881)*C1881</f>
        <v>500</v>
      </c>
      <c r="J1881" s="68">
        <f>+(F1881-G1881)*C1881</f>
        <v>625</v>
      </c>
      <c r="K1881" s="68">
        <f>+(G1881-H1881)*C1881</f>
        <v>1625</v>
      </c>
      <c r="L1881" s="68">
        <f t="shared" si="360"/>
        <v>2750</v>
      </c>
      <c r="M1881" s="49"/>
      <c r="N1881" s="49"/>
      <c r="O1881" s="49"/>
      <c r="P1881" s="49"/>
      <c r="Q1881" s="49"/>
      <c r="R1881" s="49"/>
      <c r="S1881" s="49"/>
      <c r="T1881" s="49"/>
      <c r="U1881" s="49"/>
      <c r="V1881" s="49"/>
      <c r="W1881" s="49"/>
      <c r="X1881" s="49"/>
      <c r="Y1881" s="49"/>
      <c r="Z1881" s="49"/>
      <c r="AA1881" s="49"/>
      <c r="AB1881" s="49"/>
      <c r="AC1881" s="49"/>
      <c r="AD1881" s="49"/>
      <c r="AE1881" s="49"/>
      <c r="AF1881" s="49"/>
      <c r="AG1881" s="49"/>
      <c r="AH1881" s="49"/>
      <c r="AI1881" s="49"/>
    </row>
    <row r="1882" spans="1:35" s="3" customFormat="1" ht="16.5" customHeight="1">
      <c r="A1882" s="56">
        <v>40893</v>
      </c>
      <c r="B1882" s="63" t="s">
        <v>7</v>
      </c>
      <c r="C1882" s="63">
        <v>50</v>
      </c>
      <c r="D1882" s="63" t="s">
        <v>5</v>
      </c>
      <c r="E1882" s="59">
        <v>4810</v>
      </c>
      <c r="F1882" s="59">
        <v>4823</v>
      </c>
      <c r="G1882" s="59">
        <v>4840</v>
      </c>
      <c r="H1882" s="59">
        <v>0</v>
      </c>
      <c r="I1882" s="68">
        <f>(F1882-E1882)*C1882</f>
        <v>650</v>
      </c>
      <c r="J1882" s="68">
        <f>+(G1882-F1882)*C1882</f>
        <v>850</v>
      </c>
      <c r="K1882" s="68">
        <v>0</v>
      </c>
      <c r="L1882" s="68">
        <f t="shared" si="360"/>
        <v>1500</v>
      </c>
      <c r="M1882" s="49"/>
      <c r="N1882" s="49"/>
      <c r="O1882" s="49"/>
      <c r="P1882" s="49"/>
      <c r="Q1882" s="49"/>
      <c r="R1882" s="49"/>
      <c r="S1882" s="49"/>
      <c r="T1882" s="49"/>
      <c r="U1882" s="49"/>
      <c r="V1882" s="49"/>
      <c r="W1882" s="49"/>
      <c r="X1882" s="49"/>
      <c r="Y1882" s="49"/>
      <c r="Z1882" s="49"/>
      <c r="AA1882" s="49"/>
      <c r="AB1882" s="49"/>
      <c r="AC1882" s="49"/>
      <c r="AD1882" s="49"/>
      <c r="AE1882" s="49"/>
      <c r="AF1882" s="49"/>
      <c r="AG1882" s="49"/>
      <c r="AH1882" s="49"/>
      <c r="AI1882" s="49"/>
    </row>
    <row r="1883" spans="1:35" s="3" customFormat="1" ht="16.5" customHeight="1">
      <c r="A1883" s="56">
        <v>40893</v>
      </c>
      <c r="B1883" s="63" t="s">
        <v>4</v>
      </c>
      <c r="C1883" s="63">
        <v>25</v>
      </c>
      <c r="D1883" s="63" t="s">
        <v>6</v>
      </c>
      <c r="E1883" s="59">
        <v>8543</v>
      </c>
      <c r="F1883" s="59">
        <v>8520</v>
      </c>
      <c r="G1883" s="59">
        <v>8492</v>
      </c>
      <c r="H1883" s="59">
        <v>8355</v>
      </c>
      <c r="I1883" s="68">
        <f aca="true" t="shared" si="362" ref="I1883:I1888">(E1883-F1883)*C1883</f>
        <v>575</v>
      </c>
      <c r="J1883" s="68">
        <f>+(F1883-G1883)*C1883</f>
        <v>700</v>
      </c>
      <c r="K1883" s="68">
        <f>+(G1883-H1883)*C1883</f>
        <v>3425</v>
      </c>
      <c r="L1883" s="68">
        <f t="shared" si="360"/>
        <v>4700</v>
      </c>
      <c r="M1883" s="49"/>
      <c r="N1883" s="49"/>
      <c r="O1883" s="49"/>
      <c r="P1883" s="49"/>
      <c r="Q1883" s="49"/>
      <c r="R1883" s="49"/>
      <c r="S1883" s="49"/>
      <c r="T1883" s="49"/>
      <c r="U1883" s="49"/>
      <c r="V1883" s="49"/>
      <c r="W1883" s="49"/>
      <c r="X1883" s="49"/>
      <c r="Y1883" s="49"/>
      <c r="Z1883" s="49"/>
      <c r="AA1883" s="49"/>
      <c r="AB1883" s="49"/>
      <c r="AC1883" s="49"/>
      <c r="AD1883" s="49"/>
      <c r="AE1883" s="49"/>
      <c r="AF1883" s="49"/>
      <c r="AG1883" s="49"/>
      <c r="AH1883" s="49"/>
      <c r="AI1883" s="49"/>
    </row>
    <row r="1884" spans="1:35" s="3" customFormat="1" ht="16.5" customHeight="1">
      <c r="A1884" s="56">
        <v>40892</v>
      </c>
      <c r="B1884" s="63" t="s">
        <v>4</v>
      </c>
      <c r="C1884" s="63">
        <v>25</v>
      </c>
      <c r="D1884" s="63" t="s">
        <v>6</v>
      </c>
      <c r="E1884" s="59">
        <v>8380</v>
      </c>
      <c r="F1884" s="59">
        <v>8362.9</v>
      </c>
      <c r="G1884" s="59">
        <v>0</v>
      </c>
      <c r="H1884" s="59">
        <v>0</v>
      </c>
      <c r="I1884" s="68">
        <f t="shared" si="362"/>
        <v>427.5000000000091</v>
      </c>
      <c r="J1884" s="68">
        <v>0</v>
      </c>
      <c r="K1884" s="68">
        <v>0</v>
      </c>
      <c r="L1884" s="68">
        <f aca="true" t="shared" si="363" ref="L1884:L1915">+I1884+J1884+K1884</f>
        <v>427.5000000000091</v>
      </c>
      <c r="M1884" s="49"/>
      <c r="N1884" s="49"/>
      <c r="O1884" s="49"/>
      <c r="P1884" s="49"/>
      <c r="Q1884" s="49"/>
      <c r="R1884" s="49"/>
      <c r="S1884" s="49"/>
      <c r="T1884" s="49"/>
      <c r="U1884" s="49"/>
      <c r="V1884" s="49"/>
      <c r="W1884" s="49"/>
      <c r="X1884" s="49"/>
      <c r="Y1884" s="49"/>
      <c r="Z1884" s="49"/>
      <c r="AA1884" s="49"/>
      <c r="AB1884" s="49"/>
      <c r="AC1884" s="49"/>
      <c r="AD1884" s="49"/>
      <c r="AE1884" s="49"/>
      <c r="AF1884" s="49"/>
      <c r="AG1884" s="49"/>
      <c r="AH1884" s="49"/>
      <c r="AI1884" s="49"/>
    </row>
    <row r="1885" spans="1:35" s="3" customFormat="1" ht="16.5" customHeight="1">
      <c r="A1885" s="56">
        <v>40891</v>
      </c>
      <c r="B1885" s="63" t="s">
        <v>7</v>
      </c>
      <c r="C1885" s="63">
        <v>50</v>
      </c>
      <c r="D1885" s="63" t="s">
        <v>6</v>
      </c>
      <c r="E1885" s="59">
        <v>4840</v>
      </c>
      <c r="F1885" s="59">
        <v>4827</v>
      </c>
      <c r="G1885" s="59">
        <v>4810</v>
      </c>
      <c r="H1885" s="59">
        <v>4770</v>
      </c>
      <c r="I1885" s="68">
        <f t="shared" si="362"/>
        <v>650</v>
      </c>
      <c r="J1885" s="68">
        <f>+(F1885-G1885)*C1885</f>
        <v>850</v>
      </c>
      <c r="K1885" s="68">
        <f>+(G1885-H1885)*C1885</f>
        <v>2000</v>
      </c>
      <c r="L1885" s="68">
        <f t="shared" si="363"/>
        <v>3500</v>
      </c>
      <c r="M1885" s="49"/>
      <c r="N1885" s="49"/>
      <c r="O1885" s="49"/>
      <c r="P1885" s="49"/>
      <c r="Q1885" s="49"/>
      <c r="R1885" s="49"/>
      <c r="S1885" s="49"/>
      <c r="T1885" s="49"/>
      <c r="U1885" s="49"/>
      <c r="V1885" s="49"/>
      <c r="W1885" s="49"/>
      <c r="X1885" s="49"/>
      <c r="Y1885" s="49"/>
      <c r="Z1885" s="49"/>
      <c r="AA1885" s="49"/>
      <c r="AB1885" s="49"/>
      <c r="AC1885" s="49"/>
      <c r="AD1885" s="49"/>
      <c r="AE1885" s="49"/>
      <c r="AF1885" s="49"/>
      <c r="AG1885" s="49"/>
      <c r="AH1885" s="49"/>
      <c r="AI1885" s="49"/>
    </row>
    <row r="1886" spans="1:35" s="3" customFormat="1" ht="16.5" customHeight="1">
      <c r="A1886" s="56">
        <v>40891</v>
      </c>
      <c r="B1886" s="63" t="s">
        <v>4</v>
      </c>
      <c r="C1886" s="63">
        <v>25</v>
      </c>
      <c r="D1886" s="63" t="s">
        <v>6</v>
      </c>
      <c r="E1886" s="59">
        <v>8643</v>
      </c>
      <c r="F1886" s="59">
        <v>8620</v>
      </c>
      <c r="G1886" s="59">
        <v>8593</v>
      </c>
      <c r="H1886" s="59">
        <v>8520</v>
      </c>
      <c r="I1886" s="68">
        <f t="shared" si="362"/>
        <v>575</v>
      </c>
      <c r="J1886" s="68">
        <f>+(F1886-G1886)*C1886</f>
        <v>675</v>
      </c>
      <c r="K1886" s="68">
        <f>+(G1886-H1886)*C1886</f>
        <v>1825</v>
      </c>
      <c r="L1886" s="68">
        <f t="shared" si="363"/>
        <v>3075</v>
      </c>
      <c r="M1886" s="49"/>
      <c r="N1886" s="49"/>
      <c r="O1886" s="49"/>
      <c r="P1886" s="49"/>
      <c r="Q1886" s="49"/>
      <c r="R1886" s="49"/>
      <c r="S1886" s="49"/>
      <c r="T1886" s="49"/>
      <c r="U1886" s="49"/>
      <c r="V1886" s="49"/>
      <c r="W1886" s="49"/>
      <c r="X1886" s="49"/>
      <c r="Y1886" s="49"/>
      <c r="Z1886" s="49"/>
      <c r="AA1886" s="49"/>
      <c r="AB1886" s="49"/>
      <c r="AC1886" s="49"/>
      <c r="AD1886" s="49"/>
      <c r="AE1886" s="49"/>
      <c r="AF1886" s="49"/>
      <c r="AG1886" s="49"/>
      <c r="AH1886" s="49"/>
      <c r="AI1886" s="49"/>
    </row>
    <row r="1887" spans="1:35" s="3" customFormat="1" ht="16.5" customHeight="1">
      <c r="A1887" s="56">
        <v>40890</v>
      </c>
      <c r="B1887" s="63" t="s">
        <v>4</v>
      </c>
      <c r="C1887" s="63">
        <v>25</v>
      </c>
      <c r="D1887" s="63" t="s">
        <v>6</v>
      </c>
      <c r="E1887" s="59">
        <v>8520</v>
      </c>
      <c r="F1887" s="59">
        <v>8497</v>
      </c>
      <c r="G1887" s="59">
        <v>8467</v>
      </c>
      <c r="H1887" s="59">
        <v>8430</v>
      </c>
      <c r="I1887" s="68">
        <f t="shared" si="362"/>
        <v>575</v>
      </c>
      <c r="J1887" s="68">
        <f>+(F1887-G1887)*C1887</f>
        <v>750</v>
      </c>
      <c r="K1887" s="68">
        <f>+(G1887-H1887)*C1887</f>
        <v>925</v>
      </c>
      <c r="L1887" s="68">
        <f t="shared" si="363"/>
        <v>2250</v>
      </c>
      <c r="M1887" s="49"/>
      <c r="N1887" s="49"/>
      <c r="O1887" s="49"/>
      <c r="P1887" s="49"/>
      <c r="Q1887" s="49"/>
      <c r="R1887" s="49"/>
      <c r="S1887" s="49"/>
      <c r="T1887" s="49"/>
      <c r="U1887" s="49"/>
      <c r="V1887" s="49"/>
      <c r="W1887" s="49"/>
      <c r="X1887" s="49"/>
      <c r="Y1887" s="49"/>
      <c r="Z1887" s="49"/>
      <c r="AA1887" s="49"/>
      <c r="AB1887" s="49"/>
      <c r="AC1887" s="49"/>
      <c r="AD1887" s="49"/>
      <c r="AE1887" s="49"/>
      <c r="AF1887" s="49"/>
      <c r="AG1887" s="49"/>
      <c r="AH1887" s="49"/>
      <c r="AI1887" s="49"/>
    </row>
    <row r="1888" spans="1:35" s="3" customFormat="1" ht="16.5" customHeight="1">
      <c r="A1888" s="56">
        <v>40889</v>
      </c>
      <c r="B1888" s="63" t="s">
        <v>7</v>
      </c>
      <c r="C1888" s="63">
        <v>50</v>
      </c>
      <c r="D1888" s="63" t="s">
        <v>6</v>
      </c>
      <c r="E1888" s="59">
        <v>4851</v>
      </c>
      <c r="F1888" s="59">
        <v>4836</v>
      </c>
      <c r="G1888" s="59">
        <v>4816</v>
      </c>
      <c r="H1888" s="59">
        <v>4775</v>
      </c>
      <c r="I1888" s="68">
        <f t="shared" si="362"/>
        <v>750</v>
      </c>
      <c r="J1888" s="68">
        <f>+(F1888-G1888)*C1888</f>
        <v>1000</v>
      </c>
      <c r="K1888" s="68">
        <f>+(G1888-H1888)*C1888</f>
        <v>2050</v>
      </c>
      <c r="L1888" s="68">
        <f t="shared" si="363"/>
        <v>3800</v>
      </c>
      <c r="M1888" s="49"/>
      <c r="N1888" s="49"/>
      <c r="O1888" s="49"/>
      <c r="P1888" s="49"/>
      <c r="Q1888" s="49"/>
      <c r="R1888" s="49"/>
      <c r="S1888" s="49"/>
      <c r="T1888" s="49"/>
      <c r="U1888" s="49"/>
      <c r="V1888" s="49"/>
      <c r="W1888" s="49"/>
      <c r="X1888" s="49"/>
      <c r="Y1888" s="49"/>
      <c r="Z1888" s="49"/>
      <c r="AA1888" s="49"/>
      <c r="AB1888" s="49"/>
      <c r="AC1888" s="49"/>
      <c r="AD1888" s="49"/>
      <c r="AE1888" s="49"/>
      <c r="AF1888" s="49"/>
      <c r="AG1888" s="49"/>
      <c r="AH1888" s="49"/>
      <c r="AI1888" s="49"/>
    </row>
    <row r="1889" spans="1:35" s="3" customFormat="1" ht="16.5" customHeight="1">
      <c r="A1889" s="56">
        <v>40886</v>
      </c>
      <c r="B1889" s="63" t="s">
        <v>4</v>
      </c>
      <c r="C1889" s="63">
        <v>25</v>
      </c>
      <c r="D1889" s="63" t="s">
        <v>5</v>
      </c>
      <c r="E1889" s="59">
        <v>8740</v>
      </c>
      <c r="F1889" s="59">
        <v>8763</v>
      </c>
      <c r="G1889" s="59">
        <v>8793</v>
      </c>
      <c r="H1889" s="59">
        <v>8870</v>
      </c>
      <c r="I1889" s="68">
        <f>(F1889-E1889)*C1889</f>
        <v>575</v>
      </c>
      <c r="J1889" s="68">
        <f>+(G1889-F1889)*C1889</f>
        <v>750</v>
      </c>
      <c r="K1889" s="68">
        <f>+(H1889-G1889)*C1889</f>
        <v>1925</v>
      </c>
      <c r="L1889" s="68">
        <f t="shared" si="363"/>
        <v>3250</v>
      </c>
      <c r="M1889" s="49"/>
      <c r="N1889" s="49"/>
      <c r="O1889" s="49"/>
      <c r="P1889" s="49"/>
      <c r="Q1889" s="49"/>
      <c r="R1889" s="49"/>
      <c r="S1889" s="49"/>
      <c r="T1889" s="49"/>
      <c r="U1889" s="49"/>
      <c r="V1889" s="49"/>
      <c r="W1889" s="49"/>
      <c r="X1889" s="49"/>
      <c r="Y1889" s="49"/>
      <c r="Z1889" s="49"/>
      <c r="AA1889" s="49"/>
      <c r="AB1889" s="49"/>
      <c r="AC1889" s="49"/>
      <c r="AD1889" s="49"/>
      <c r="AE1889" s="49"/>
      <c r="AF1889" s="49"/>
      <c r="AG1889" s="49"/>
      <c r="AH1889" s="49"/>
      <c r="AI1889" s="49"/>
    </row>
    <row r="1890" spans="1:35" s="3" customFormat="1" ht="16.5" customHeight="1">
      <c r="A1890" s="56">
        <v>40886</v>
      </c>
      <c r="B1890" s="63" t="s">
        <v>7</v>
      </c>
      <c r="C1890" s="63">
        <v>50</v>
      </c>
      <c r="D1890" s="63" t="s">
        <v>6</v>
      </c>
      <c r="E1890" s="59">
        <v>4933</v>
      </c>
      <c r="F1890" s="59">
        <v>4920</v>
      </c>
      <c r="G1890" s="59">
        <v>4905</v>
      </c>
      <c r="H1890" s="59">
        <v>4875</v>
      </c>
      <c r="I1890" s="68">
        <f>(E1890-F1890)*C1890</f>
        <v>650</v>
      </c>
      <c r="J1890" s="68">
        <f>+(F1890-G1890)*C1890</f>
        <v>750</v>
      </c>
      <c r="K1890" s="68">
        <f>+(G1890-H1890)*C1890</f>
        <v>1500</v>
      </c>
      <c r="L1890" s="68">
        <f t="shared" si="363"/>
        <v>2900</v>
      </c>
      <c r="M1890" s="49"/>
      <c r="N1890" s="49"/>
      <c r="O1890" s="49"/>
      <c r="P1890" s="49"/>
      <c r="Q1890" s="49"/>
      <c r="R1890" s="49"/>
      <c r="S1890" s="49"/>
      <c r="T1890" s="49"/>
      <c r="U1890" s="49"/>
      <c r="V1890" s="49"/>
      <c r="W1890" s="49"/>
      <c r="X1890" s="49"/>
      <c r="Y1890" s="49"/>
      <c r="Z1890" s="49"/>
      <c r="AA1890" s="49"/>
      <c r="AB1890" s="49"/>
      <c r="AC1890" s="49"/>
      <c r="AD1890" s="49"/>
      <c r="AE1890" s="49"/>
      <c r="AF1890" s="49"/>
      <c r="AG1890" s="49"/>
      <c r="AH1890" s="49"/>
      <c r="AI1890" s="49"/>
    </row>
    <row r="1891" spans="1:35" s="3" customFormat="1" ht="16.5" customHeight="1">
      <c r="A1891" s="56">
        <v>40885</v>
      </c>
      <c r="B1891" s="63" t="s">
        <v>4</v>
      </c>
      <c r="C1891" s="63">
        <v>25</v>
      </c>
      <c r="D1891" s="63" t="s">
        <v>6</v>
      </c>
      <c r="E1891" s="59">
        <v>9150</v>
      </c>
      <c r="F1891" s="59">
        <v>9127</v>
      </c>
      <c r="G1891" s="59">
        <v>9097</v>
      </c>
      <c r="H1891" s="59">
        <v>9020</v>
      </c>
      <c r="I1891" s="68">
        <f>(E1891-F1891)*C1891</f>
        <v>575</v>
      </c>
      <c r="J1891" s="68">
        <f>+(F1891-G1891)*C1891</f>
        <v>750</v>
      </c>
      <c r="K1891" s="68">
        <f>+(G1891-H1891)*C1891</f>
        <v>1925</v>
      </c>
      <c r="L1891" s="68">
        <f t="shared" si="363"/>
        <v>3250</v>
      </c>
      <c r="M1891" s="49"/>
      <c r="N1891" s="49"/>
      <c r="O1891" s="49"/>
      <c r="P1891" s="49"/>
      <c r="Q1891" s="49"/>
      <c r="R1891" s="49"/>
      <c r="S1891" s="49"/>
      <c r="T1891" s="49"/>
      <c r="U1891" s="49"/>
      <c r="V1891" s="49"/>
      <c r="W1891" s="49"/>
      <c r="X1891" s="49"/>
      <c r="Y1891" s="49"/>
      <c r="Z1891" s="49"/>
      <c r="AA1891" s="49"/>
      <c r="AB1891" s="49"/>
      <c r="AC1891" s="49"/>
      <c r="AD1891" s="49"/>
      <c r="AE1891" s="49"/>
      <c r="AF1891" s="49"/>
      <c r="AG1891" s="49"/>
      <c r="AH1891" s="49"/>
      <c r="AI1891" s="49"/>
    </row>
    <row r="1892" spans="1:35" s="3" customFormat="1" ht="16.5" customHeight="1">
      <c r="A1892" s="56">
        <v>40884</v>
      </c>
      <c r="B1892" s="63" t="s">
        <v>7</v>
      </c>
      <c r="C1892" s="63">
        <v>50</v>
      </c>
      <c r="D1892" s="63" t="s">
        <v>6</v>
      </c>
      <c r="E1892" s="59">
        <v>5107</v>
      </c>
      <c r="F1892" s="59">
        <v>5092</v>
      </c>
      <c r="G1892" s="59">
        <v>5072</v>
      </c>
      <c r="H1892" s="59">
        <v>5040</v>
      </c>
      <c r="I1892" s="68">
        <f>(E1892-F1892)*C1892</f>
        <v>750</v>
      </c>
      <c r="J1892" s="68">
        <f>+(F1892-G1892)*C1892</f>
        <v>1000</v>
      </c>
      <c r="K1892" s="68">
        <f>+(G1892-H1892)*C1892</f>
        <v>1600</v>
      </c>
      <c r="L1892" s="68">
        <f t="shared" si="363"/>
        <v>3350</v>
      </c>
      <c r="M1892" s="49"/>
      <c r="N1892" s="49"/>
      <c r="O1892" s="49"/>
      <c r="P1892" s="49"/>
      <c r="Q1892" s="49"/>
      <c r="R1892" s="49"/>
      <c r="S1892" s="49"/>
      <c r="T1892" s="49"/>
      <c r="U1892" s="49"/>
      <c r="V1892" s="49"/>
      <c r="W1892" s="49"/>
      <c r="X1892" s="49"/>
      <c r="Y1892" s="49"/>
      <c r="Z1892" s="49"/>
      <c r="AA1892" s="49"/>
      <c r="AB1892" s="49"/>
      <c r="AC1892" s="49"/>
      <c r="AD1892" s="49"/>
      <c r="AE1892" s="49"/>
      <c r="AF1892" s="49"/>
      <c r="AG1892" s="49"/>
      <c r="AH1892" s="49"/>
      <c r="AI1892" s="49"/>
    </row>
    <row r="1893" spans="1:35" s="3" customFormat="1" ht="16.5" customHeight="1">
      <c r="A1893" s="56">
        <v>40884</v>
      </c>
      <c r="B1893" s="63" t="s">
        <v>4</v>
      </c>
      <c r="C1893" s="63">
        <v>25</v>
      </c>
      <c r="D1893" s="63" t="s">
        <v>6</v>
      </c>
      <c r="E1893" s="59">
        <v>9290</v>
      </c>
      <c r="F1893" s="59">
        <v>9267</v>
      </c>
      <c r="G1893" s="59">
        <v>9237</v>
      </c>
      <c r="H1893" s="59">
        <v>9200</v>
      </c>
      <c r="I1893" s="68">
        <f>(E1893-F1893)*C1893</f>
        <v>575</v>
      </c>
      <c r="J1893" s="68">
        <f>+(F1893-G1893)*C1893</f>
        <v>750</v>
      </c>
      <c r="K1893" s="68">
        <f>+(G1893-H1893)*C1893</f>
        <v>925</v>
      </c>
      <c r="L1893" s="68">
        <f t="shared" si="363"/>
        <v>2250</v>
      </c>
      <c r="M1893" s="49"/>
      <c r="N1893" s="49"/>
      <c r="O1893" s="49"/>
      <c r="P1893" s="49"/>
      <c r="Q1893" s="49"/>
      <c r="R1893" s="49"/>
      <c r="S1893" s="49"/>
      <c r="T1893" s="49"/>
      <c r="U1893" s="49"/>
      <c r="V1893" s="49"/>
      <c r="W1893" s="49"/>
      <c r="X1893" s="49"/>
      <c r="Y1893" s="49"/>
      <c r="Z1893" s="49"/>
      <c r="AA1893" s="49"/>
      <c r="AB1893" s="49"/>
      <c r="AC1893" s="49"/>
      <c r="AD1893" s="49"/>
      <c r="AE1893" s="49"/>
      <c r="AF1893" s="49"/>
      <c r="AG1893" s="49"/>
      <c r="AH1893" s="49"/>
      <c r="AI1893" s="49"/>
    </row>
    <row r="1894" spans="1:35" s="3" customFormat="1" ht="16.5" customHeight="1">
      <c r="A1894" s="56">
        <v>40882</v>
      </c>
      <c r="B1894" s="63" t="s">
        <v>4</v>
      </c>
      <c r="C1894" s="63">
        <v>25</v>
      </c>
      <c r="D1894" s="63" t="s">
        <v>5</v>
      </c>
      <c r="E1894" s="59">
        <v>9184</v>
      </c>
      <c r="F1894" s="59">
        <v>9207</v>
      </c>
      <c r="G1894" s="59">
        <v>9234</v>
      </c>
      <c r="H1894" s="59">
        <v>0</v>
      </c>
      <c r="I1894" s="68">
        <f>(F1894-E1894)*C1894</f>
        <v>575</v>
      </c>
      <c r="J1894" s="68">
        <f>+(G1894-F1894)*C1894</f>
        <v>675</v>
      </c>
      <c r="K1894" s="68">
        <v>0</v>
      </c>
      <c r="L1894" s="68">
        <f t="shared" si="363"/>
        <v>1250</v>
      </c>
      <c r="M1894" s="49"/>
      <c r="N1894" s="49"/>
      <c r="O1894" s="49"/>
      <c r="P1894" s="49"/>
      <c r="Q1894" s="49"/>
      <c r="R1894" s="49"/>
      <c r="S1894" s="49"/>
      <c r="T1894" s="49"/>
      <c r="U1894" s="49"/>
      <c r="V1894" s="49"/>
      <c r="W1894" s="49"/>
      <c r="X1894" s="49"/>
      <c r="Y1894" s="49"/>
      <c r="Z1894" s="49"/>
      <c r="AA1894" s="49"/>
      <c r="AB1894" s="49"/>
      <c r="AC1894" s="49"/>
      <c r="AD1894" s="49"/>
      <c r="AE1894" s="49"/>
      <c r="AF1894" s="49"/>
      <c r="AG1894" s="49"/>
      <c r="AH1894" s="49"/>
      <c r="AI1894" s="49"/>
    </row>
    <row r="1895" spans="1:35" s="3" customFormat="1" ht="16.5" customHeight="1">
      <c r="A1895" s="56">
        <v>40882</v>
      </c>
      <c r="B1895" s="63" t="s">
        <v>7</v>
      </c>
      <c r="C1895" s="63">
        <v>50</v>
      </c>
      <c r="D1895" s="63" t="s">
        <v>6</v>
      </c>
      <c r="E1895" s="59">
        <v>5050</v>
      </c>
      <c r="F1895" s="59">
        <v>5035</v>
      </c>
      <c r="G1895" s="59">
        <v>0</v>
      </c>
      <c r="H1895" s="59">
        <v>0</v>
      </c>
      <c r="I1895" s="68">
        <f>(E1895-F1895)*C1895</f>
        <v>750</v>
      </c>
      <c r="J1895" s="68">
        <v>0</v>
      </c>
      <c r="K1895" s="68">
        <v>0</v>
      </c>
      <c r="L1895" s="68">
        <f t="shared" si="363"/>
        <v>750</v>
      </c>
      <c r="M1895" s="49"/>
      <c r="N1895" s="49"/>
      <c r="O1895" s="49"/>
      <c r="P1895" s="49"/>
      <c r="Q1895" s="49"/>
      <c r="R1895" s="49"/>
      <c r="S1895" s="49"/>
      <c r="T1895" s="49"/>
      <c r="U1895" s="49"/>
      <c r="V1895" s="49"/>
      <c r="W1895" s="49"/>
      <c r="X1895" s="49"/>
      <c r="Y1895" s="49"/>
      <c r="Z1895" s="49"/>
      <c r="AA1895" s="49"/>
      <c r="AB1895" s="49"/>
      <c r="AC1895" s="49"/>
      <c r="AD1895" s="49"/>
      <c r="AE1895" s="49"/>
      <c r="AF1895" s="49"/>
      <c r="AG1895" s="49"/>
      <c r="AH1895" s="49"/>
      <c r="AI1895" s="49"/>
    </row>
    <row r="1896" spans="1:35" s="3" customFormat="1" ht="16.5" customHeight="1">
      <c r="A1896" s="56">
        <v>40879</v>
      </c>
      <c r="B1896" s="63" t="s">
        <v>7</v>
      </c>
      <c r="C1896" s="63">
        <v>50</v>
      </c>
      <c r="D1896" s="63" t="s">
        <v>5</v>
      </c>
      <c r="E1896" s="59">
        <v>5050</v>
      </c>
      <c r="F1896" s="59">
        <v>5062</v>
      </c>
      <c r="G1896" s="59">
        <v>5080</v>
      </c>
      <c r="H1896" s="59">
        <v>5094</v>
      </c>
      <c r="I1896" s="68">
        <f>(F1896-E1896)*C1896</f>
        <v>600</v>
      </c>
      <c r="J1896" s="68">
        <f>+(G1896-F1896)*C1896</f>
        <v>900</v>
      </c>
      <c r="K1896" s="68">
        <f>+(H1896-G1896)*C1896</f>
        <v>700</v>
      </c>
      <c r="L1896" s="68">
        <f t="shared" si="363"/>
        <v>2200</v>
      </c>
      <c r="M1896" s="49"/>
      <c r="N1896" s="49"/>
      <c r="O1896" s="49"/>
      <c r="P1896" s="49"/>
      <c r="Q1896" s="49"/>
      <c r="R1896" s="49"/>
      <c r="S1896" s="49"/>
      <c r="T1896" s="49"/>
      <c r="U1896" s="49"/>
      <c r="V1896" s="49"/>
      <c r="W1896" s="49"/>
      <c r="X1896" s="49"/>
      <c r="Y1896" s="49"/>
      <c r="Z1896" s="49"/>
      <c r="AA1896" s="49"/>
      <c r="AB1896" s="49"/>
      <c r="AC1896" s="49"/>
      <c r="AD1896" s="49"/>
      <c r="AE1896" s="49"/>
      <c r="AF1896" s="49"/>
      <c r="AG1896" s="49"/>
      <c r="AH1896" s="49"/>
      <c r="AI1896" s="49"/>
    </row>
    <row r="1897" spans="1:35" s="3" customFormat="1" ht="16.5" customHeight="1">
      <c r="A1897" s="56">
        <v>40879</v>
      </c>
      <c r="B1897" s="63" t="s">
        <v>4</v>
      </c>
      <c r="C1897" s="63">
        <v>25</v>
      </c>
      <c r="D1897" s="63" t="s">
        <v>5</v>
      </c>
      <c r="E1897" s="59">
        <v>8915</v>
      </c>
      <c r="F1897" s="59">
        <v>8938</v>
      </c>
      <c r="G1897" s="59">
        <v>8968</v>
      </c>
      <c r="H1897" s="59">
        <v>9000</v>
      </c>
      <c r="I1897" s="68">
        <f>(F1897-E1897)*C1897</f>
        <v>575</v>
      </c>
      <c r="J1897" s="68">
        <f>+(G1897-F1897)*C1897</f>
        <v>750</v>
      </c>
      <c r="K1897" s="68">
        <f>+(H1897-G1897)*C1897</f>
        <v>800</v>
      </c>
      <c r="L1897" s="68">
        <f t="shared" si="363"/>
        <v>2125</v>
      </c>
      <c r="M1897" s="49"/>
      <c r="N1897" s="49"/>
      <c r="O1897" s="49"/>
      <c r="P1897" s="49"/>
      <c r="Q1897" s="49"/>
      <c r="R1897" s="49"/>
      <c r="S1897" s="49"/>
      <c r="T1897" s="49"/>
      <c r="U1897" s="49"/>
      <c r="V1897" s="49"/>
      <c r="W1897" s="49"/>
      <c r="X1897" s="49"/>
      <c r="Y1897" s="49"/>
      <c r="Z1897" s="49"/>
      <c r="AA1897" s="49"/>
      <c r="AB1897" s="49"/>
      <c r="AC1897" s="49"/>
      <c r="AD1897" s="49"/>
      <c r="AE1897" s="49"/>
      <c r="AF1897" s="49"/>
      <c r="AG1897" s="49"/>
      <c r="AH1897" s="49"/>
      <c r="AI1897" s="49"/>
    </row>
    <row r="1898" spans="1:35" s="3" customFormat="1" ht="16.5" customHeight="1">
      <c r="A1898" s="56">
        <v>40878</v>
      </c>
      <c r="B1898" s="63" t="s">
        <v>7</v>
      </c>
      <c r="C1898" s="63">
        <v>50</v>
      </c>
      <c r="D1898" s="63" t="s">
        <v>5</v>
      </c>
      <c r="E1898" s="59">
        <v>4955</v>
      </c>
      <c r="F1898" s="59">
        <v>4970</v>
      </c>
      <c r="G1898" s="59">
        <v>0</v>
      </c>
      <c r="H1898" s="59">
        <v>0</v>
      </c>
      <c r="I1898" s="68">
        <f>(F1898-E1898)*C1898</f>
        <v>750</v>
      </c>
      <c r="J1898" s="68">
        <v>0</v>
      </c>
      <c r="K1898" s="68">
        <f>+(H1898-G1898)*C1898</f>
        <v>0</v>
      </c>
      <c r="L1898" s="68">
        <f t="shared" si="363"/>
        <v>750</v>
      </c>
      <c r="M1898" s="49"/>
      <c r="N1898" s="49"/>
      <c r="O1898" s="49"/>
      <c r="P1898" s="49"/>
      <c r="Q1898" s="49"/>
      <c r="R1898" s="49"/>
      <c r="S1898" s="49"/>
      <c r="T1898" s="49"/>
      <c r="U1898" s="49"/>
      <c r="V1898" s="49"/>
      <c r="W1898" s="49"/>
      <c r="X1898" s="49"/>
      <c r="Y1898" s="49"/>
      <c r="Z1898" s="49"/>
      <c r="AA1898" s="49"/>
      <c r="AB1898" s="49"/>
      <c r="AC1898" s="49"/>
      <c r="AD1898" s="49"/>
      <c r="AE1898" s="49"/>
      <c r="AF1898" s="49"/>
      <c r="AG1898" s="49"/>
      <c r="AH1898" s="49"/>
      <c r="AI1898" s="49"/>
    </row>
    <row r="1899" spans="1:35" s="3" customFormat="1" ht="16.5" customHeight="1">
      <c r="A1899" s="56">
        <v>40878</v>
      </c>
      <c r="B1899" s="63" t="s">
        <v>4</v>
      </c>
      <c r="C1899" s="63">
        <v>25</v>
      </c>
      <c r="D1899" s="63" t="s">
        <v>5</v>
      </c>
      <c r="E1899" s="59">
        <v>8960</v>
      </c>
      <c r="F1899" s="59">
        <v>8983</v>
      </c>
      <c r="G1899" s="59">
        <v>0</v>
      </c>
      <c r="H1899" s="59">
        <v>0</v>
      </c>
      <c r="I1899" s="68">
        <f>(F1899-E1899)*C1899</f>
        <v>575</v>
      </c>
      <c r="J1899" s="68">
        <v>0</v>
      </c>
      <c r="K1899" s="68">
        <f>+(H1899-G1899)*C1899</f>
        <v>0</v>
      </c>
      <c r="L1899" s="68">
        <f t="shared" si="363"/>
        <v>575</v>
      </c>
      <c r="M1899" s="49"/>
      <c r="N1899" s="49"/>
      <c r="O1899" s="49"/>
      <c r="P1899" s="49"/>
      <c r="Q1899" s="49"/>
      <c r="R1899" s="49"/>
      <c r="S1899" s="49"/>
      <c r="T1899" s="49"/>
      <c r="U1899" s="49"/>
      <c r="V1899" s="49"/>
      <c r="W1899" s="49"/>
      <c r="X1899" s="49"/>
      <c r="Y1899" s="49"/>
      <c r="Z1899" s="49"/>
      <c r="AA1899" s="49"/>
      <c r="AB1899" s="49"/>
      <c r="AC1899" s="49"/>
      <c r="AD1899" s="49"/>
      <c r="AE1899" s="49"/>
      <c r="AF1899" s="49"/>
      <c r="AG1899" s="49"/>
      <c r="AH1899" s="49"/>
      <c r="AI1899" s="49"/>
    </row>
    <row r="1900" spans="1:35" s="3" customFormat="1" ht="16.5" customHeight="1">
      <c r="A1900" s="56">
        <v>40877</v>
      </c>
      <c r="B1900" s="63" t="s">
        <v>4</v>
      </c>
      <c r="C1900" s="63">
        <v>25</v>
      </c>
      <c r="D1900" s="63" t="s">
        <v>6</v>
      </c>
      <c r="E1900" s="59">
        <v>8543</v>
      </c>
      <c r="F1900" s="59">
        <v>8520</v>
      </c>
      <c r="G1900" s="59">
        <v>8490</v>
      </c>
      <c r="H1900" s="59">
        <v>0</v>
      </c>
      <c r="I1900" s="68">
        <f>(E1900-F1900)*C1900</f>
        <v>575</v>
      </c>
      <c r="J1900" s="68">
        <f>+(F1900-G1900)*C1900</f>
        <v>750</v>
      </c>
      <c r="K1900" s="68">
        <v>0</v>
      </c>
      <c r="L1900" s="68">
        <f t="shared" si="363"/>
        <v>1325</v>
      </c>
      <c r="M1900" s="49"/>
      <c r="N1900" s="49"/>
      <c r="O1900" s="49"/>
      <c r="P1900" s="49"/>
      <c r="Q1900" s="49"/>
      <c r="R1900" s="49"/>
      <c r="S1900" s="49"/>
      <c r="T1900" s="49"/>
      <c r="U1900" s="49"/>
      <c r="V1900" s="49"/>
      <c r="W1900" s="49"/>
      <c r="X1900" s="49"/>
      <c r="Y1900" s="49"/>
      <c r="Z1900" s="49"/>
      <c r="AA1900" s="49"/>
      <c r="AB1900" s="49"/>
      <c r="AC1900" s="49"/>
      <c r="AD1900" s="49"/>
      <c r="AE1900" s="49"/>
      <c r="AF1900" s="49"/>
      <c r="AG1900" s="49"/>
      <c r="AH1900" s="49"/>
      <c r="AI1900" s="49"/>
    </row>
    <row r="1901" spans="1:35" s="3" customFormat="1" ht="16.5" customHeight="1">
      <c r="A1901" s="56">
        <v>40877</v>
      </c>
      <c r="B1901" s="63" t="s">
        <v>7</v>
      </c>
      <c r="C1901" s="63">
        <v>50</v>
      </c>
      <c r="D1901" s="63" t="s">
        <v>6</v>
      </c>
      <c r="E1901" s="59">
        <v>4765</v>
      </c>
      <c r="F1901" s="59">
        <v>4813.8</v>
      </c>
      <c r="G1901" s="59">
        <v>0</v>
      </c>
      <c r="H1901" s="59">
        <v>0</v>
      </c>
      <c r="I1901" s="76">
        <f>(E1901-F1901)*C1901</f>
        <v>-2440.000000000009</v>
      </c>
      <c r="J1901" s="68">
        <v>0</v>
      </c>
      <c r="K1901" s="68">
        <f>+(G1901-H1901)*C1901</f>
        <v>0</v>
      </c>
      <c r="L1901" s="76">
        <f t="shared" si="363"/>
        <v>-2440.000000000009</v>
      </c>
      <c r="M1901" s="49"/>
      <c r="N1901" s="49"/>
      <c r="O1901" s="49"/>
      <c r="P1901" s="49"/>
      <c r="Q1901" s="49"/>
      <c r="R1901" s="49"/>
      <c r="S1901" s="49"/>
      <c r="T1901" s="49"/>
      <c r="U1901" s="49"/>
      <c r="V1901" s="49"/>
      <c r="W1901" s="49"/>
      <c r="X1901" s="49"/>
      <c r="Y1901" s="49"/>
      <c r="Z1901" s="49"/>
      <c r="AA1901" s="49"/>
      <c r="AB1901" s="49"/>
      <c r="AC1901" s="49"/>
      <c r="AD1901" s="49"/>
      <c r="AE1901" s="49"/>
      <c r="AF1901" s="49"/>
      <c r="AG1901" s="49"/>
      <c r="AH1901" s="49"/>
      <c r="AI1901" s="49"/>
    </row>
    <row r="1902" spans="1:35" s="3" customFormat="1" ht="16.5" customHeight="1">
      <c r="A1902" s="56">
        <v>40876</v>
      </c>
      <c r="B1902" s="63" t="s">
        <v>7</v>
      </c>
      <c r="C1902" s="63">
        <v>50</v>
      </c>
      <c r="D1902" s="63" t="s">
        <v>6</v>
      </c>
      <c r="E1902" s="59">
        <v>4812</v>
      </c>
      <c r="F1902" s="59">
        <v>4797</v>
      </c>
      <c r="G1902" s="59">
        <v>0</v>
      </c>
      <c r="H1902" s="59">
        <v>0</v>
      </c>
      <c r="I1902" s="68">
        <f>(E1902-F1902)*C1902</f>
        <v>750</v>
      </c>
      <c r="J1902" s="68">
        <v>0</v>
      </c>
      <c r="K1902" s="68">
        <v>0</v>
      </c>
      <c r="L1902" s="68">
        <f t="shared" si="363"/>
        <v>750</v>
      </c>
      <c r="M1902" s="49"/>
      <c r="N1902" s="49"/>
      <c r="O1902" s="49"/>
      <c r="P1902" s="49"/>
      <c r="Q1902" s="49"/>
      <c r="R1902" s="49"/>
      <c r="S1902" s="49"/>
      <c r="T1902" s="49"/>
      <c r="U1902" s="49"/>
      <c r="V1902" s="49"/>
      <c r="W1902" s="49"/>
      <c r="X1902" s="49"/>
      <c r="Y1902" s="49"/>
      <c r="Z1902" s="49"/>
      <c r="AA1902" s="49"/>
      <c r="AB1902" s="49"/>
      <c r="AC1902" s="49"/>
      <c r="AD1902" s="49"/>
      <c r="AE1902" s="49"/>
      <c r="AF1902" s="49"/>
      <c r="AG1902" s="49"/>
      <c r="AH1902" s="49"/>
      <c r="AI1902" s="49"/>
    </row>
    <row r="1903" spans="1:35" s="3" customFormat="1" ht="16.5" customHeight="1">
      <c r="A1903" s="56">
        <v>40876</v>
      </c>
      <c r="B1903" s="63" t="s">
        <v>4</v>
      </c>
      <c r="C1903" s="63">
        <v>25</v>
      </c>
      <c r="D1903" s="63" t="s">
        <v>5</v>
      </c>
      <c r="E1903" s="59">
        <v>8820</v>
      </c>
      <c r="F1903" s="59">
        <v>8843</v>
      </c>
      <c r="G1903" s="59">
        <v>0</v>
      </c>
      <c r="H1903" s="59">
        <v>0</v>
      </c>
      <c r="I1903" s="68">
        <f>(F1903-E1903)*C1903</f>
        <v>575</v>
      </c>
      <c r="J1903" s="68">
        <v>0</v>
      </c>
      <c r="K1903" s="68">
        <v>0</v>
      </c>
      <c r="L1903" s="68">
        <f t="shared" si="363"/>
        <v>575</v>
      </c>
      <c r="M1903" s="49"/>
      <c r="N1903" s="49"/>
      <c r="O1903" s="49"/>
      <c r="P1903" s="49"/>
      <c r="Q1903" s="49"/>
      <c r="R1903" s="49"/>
      <c r="S1903" s="49"/>
      <c r="T1903" s="49"/>
      <c r="U1903" s="49"/>
      <c r="V1903" s="49"/>
      <c r="W1903" s="49"/>
      <c r="X1903" s="49"/>
      <c r="Y1903" s="49"/>
      <c r="Z1903" s="49"/>
      <c r="AA1903" s="49"/>
      <c r="AB1903" s="49"/>
      <c r="AC1903" s="49"/>
      <c r="AD1903" s="49"/>
      <c r="AE1903" s="49"/>
      <c r="AF1903" s="49"/>
      <c r="AG1903" s="49"/>
      <c r="AH1903" s="49"/>
      <c r="AI1903" s="49"/>
    </row>
    <row r="1904" spans="1:35" s="3" customFormat="1" ht="16.5" customHeight="1">
      <c r="A1904" s="56">
        <v>40875</v>
      </c>
      <c r="B1904" s="63" t="s">
        <v>7</v>
      </c>
      <c r="C1904" s="63">
        <v>50</v>
      </c>
      <c r="D1904" s="63" t="s">
        <v>6</v>
      </c>
      <c r="E1904" s="59">
        <v>4860</v>
      </c>
      <c r="F1904" s="59">
        <v>4847</v>
      </c>
      <c r="G1904" s="59">
        <v>4830</v>
      </c>
      <c r="H1904" s="59">
        <v>4810</v>
      </c>
      <c r="I1904" s="68">
        <f>(E1904-F1904)*C1904</f>
        <v>650</v>
      </c>
      <c r="J1904" s="68">
        <f>+(F1904-G1904)*C1904</f>
        <v>850</v>
      </c>
      <c r="K1904" s="68">
        <f>+(G1904-H1904)*C1904</f>
        <v>1000</v>
      </c>
      <c r="L1904" s="68">
        <f t="shared" si="363"/>
        <v>2500</v>
      </c>
      <c r="M1904" s="49"/>
      <c r="N1904" s="49"/>
      <c r="O1904" s="49"/>
      <c r="P1904" s="49"/>
      <c r="Q1904" s="49"/>
      <c r="R1904" s="49"/>
      <c r="S1904" s="49"/>
      <c r="T1904" s="49"/>
      <c r="U1904" s="49"/>
      <c r="V1904" s="49"/>
      <c r="W1904" s="49"/>
      <c r="X1904" s="49"/>
      <c r="Y1904" s="49"/>
      <c r="Z1904" s="49"/>
      <c r="AA1904" s="49"/>
      <c r="AB1904" s="49"/>
      <c r="AC1904" s="49"/>
      <c r="AD1904" s="49"/>
      <c r="AE1904" s="49"/>
      <c r="AF1904" s="49"/>
      <c r="AG1904" s="49"/>
      <c r="AH1904" s="49"/>
      <c r="AI1904" s="49"/>
    </row>
    <row r="1905" spans="1:35" s="3" customFormat="1" ht="16.5" customHeight="1">
      <c r="A1905" s="56">
        <v>40875</v>
      </c>
      <c r="B1905" s="63" t="s">
        <v>4</v>
      </c>
      <c r="C1905" s="63">
        <v>25</v>
      </c>
      <c r="D1905" s="63" t="s">
        <v>6</v>
      </c>
      <c r="E1905" s="59">
        <v>8690</v>
      </c>
      <c r="F1905" s="59">
        <v>8667</v>
      </c>
      <c r="G1905" s="59">
        <v>0</v>
      </c>
      <c r="H1905" s="59">
        <v>0</v>
      </c>
      <c r="I1905" s="68">
        <f>(E1905-F1905)*C1905</f>
        <v>575</v>
      </c>
      <c r="J1905" s="68">
        <v>0</v>
      </c>
      <c r="K1905" s="68">
        <v>0</v>
      </c>
      <c r="L1905" s="68">
        <f t="shared" si="363"/>
        <v>575</v>
      </c>
      <c r="M1905" s="49"/>
      <c r="N1905" s="49"/>
      <c r="O1905" s="49"/>
      <c r="P1905" s="49"/>
      <c r="Q1905" s="49"/>
      <c r="R1905" s="49"/>
      <c r="S1905" s="49"/>
      <c r="T1905" s="49"/>
      <c r="U1905" s="49"/>
      <c r="V1905" s="49"/>
      <c r="W1905" s="49"/>
      <c r="X1905" s="49"/>
      <c r="Y1905" s="49"/>
      <c r="Z1905" s="49"/>
      <c r="AA1905" s="49"/>
      <c r="AB1905" s="49"/>
      <c r="AC1905" s="49"/>
      <c r="AD1905" s="49"/>
      <c r="AE1905" s="49"/>
      <c r="AF1905" s="49"/>
      <c r="AG1905" s="49"/>
      <c r="AH1905" s="49"/>
      <c r="AI1905" s="49"/>
    </row>
    <row r="1906" spans="1:35" s="3" customFormat="1" ht="16.5" customHeight="1">
      <c r="A1906" s="56">
        <v>40872</v>
      </c>
      <c r="B1906" s="63" t="s">
        <v>4</v>
      </c>
      <c r="C1906" s="63">
        <v>25</v>
      </c>
      <c r="D1906" s="63" t="s">
        <v>5</v>
      </c>
      <c r="E1906" s="59">
        <v>8430</v>
      </c>
      <c r="F1906" s="59">
        <v>8453</v>
      </c>
      <c r="G1906" s="59">
        <v>8480</v>
      </c>
      <c r="H1906" s="59">
        <v>8550</v>
      </c>
      <c r="I1906" s="68">
        <f>(F1906-E1906)*C1906</f>
        <v>575</v>
      </c>
      <c r="J1906" s="68">
        <f>+(G1906-F1906)*C1906</f>
        <v>675</v>
      </c>
      <c r="K1906" s="68">
        <f>+(H1906-G1906)*C1906</f>
        <v>1750</v>
      </c>
      <c r="L1906" s="68">
        <f t="shared" si="363"/>
        <v>3000</v>
      </c>
      <c r="M1906" s="49"/>
      <c r="N1906" s="49"/>
      <c r="O1906" s="49"/>
      <c r="P1906" s="49"/>
      <c r="Q1906" s="49"/>
      <c r="R1906" s="49"/>
      <c r="S1906" s="49"/>
      <c r="T1906" s="49"/>
      <c r="U1906" s="49"/>
      <c r="V1906" s="49"/>
      <c r="W1906" s="49"/>
      <c r="X1906" s="49"/>
      <c r="Y1906" s="49"/>
      <c r="Z1906" s="49"/>
      <c r="AA1906" s="49"/>
      <c r="AB1906" s="49"/>
      <c r="AC1906" s="49"/>
      <c r="AD1906" s="49"/>
      <c r="AE1906" s="49"/>
      <c r="AF1906" s="49"/>
      <c r="AG1906" s="49"/>
      <c r="AH1906" s="49"/>
      <c r="AI1906" s="49"/>
    </row>
    <row r="1907" spans="1:35" s="3" customFormat="1" ht="16.5" customHeight="1">
      <c r="A1907" s="56">
        <v>40872</v>
      </c>
      <c r="B1907" s="63" t="s">
        <v>7</v>
      </c>
      <c r="C1907" s="63">
        <v>50</v>
      </c>
      <c r="D1907" s="63" t="s">
        <v>6</v>
      </c>
      <c r="E1907" s="59">
        <v>4730</v>
      </c>
      <c r="F1907" s="59">
        <v>4715</v>
      </c>
      <c r="G1907" s="59">
        <v>4695</v>
      </c>
      <c r="H1907" s="59">
        <v>0</v>
      </c>
      <c r="I1907" s="68">
        <f>(E1907-F1907)*C1907</f>
        <v>750</v>
      </c>
      <c r="J1907" s="68">
        <f>+(F1907-G1907)*C1907</f>
        <v>1000</v>
      </c>
      <c r="K1907" s="68">
        <v>0</v>
      </c>
      <c r="L1907" s="68">
        <f t="shared" si="363"/>
        <v>1750</v>
      </c>
      <c r="M1907" s="49"/>
      <c r="N1907" s="49"/>
      <c r="O1907" s="49"/>
      <c r="P1907" s="49"/>
      <c r="Q1907" s="49"/>
      <c r="R1907" s="49"/>
      <c r="S1907" s="49"/>
      <c r="T1907" s="49"/>
      <c r="U1907" s="49"/>
      <c r="V1907" s="49"/>
      <c r="W1907" s="49"/>
      <c r="X1907" s="49"/>
      <c r="Y1907" s="49"/>
      <c r="Z1907" s="49"/>
      <c r="AA1907" s="49"/>
      <c r="AB1907" s="49"/>
      <c r="AC1907" s="49"/>
      <c r="AD1907" s="49"/>
      <c r="AE1907" s="49"/>
      <c r="AF1907" s="49"/>
      <c r="AG1907" s="49"/>
      <c r="AH1907" s="49"/>
      <c r="AI1907" s="49"/>
    </row>
    <row r="1908" spans="1:35" s="3" customFormat="1" ht="16.5" customHeight="1">
      <c r="A1908" s="56">
        <v>40871</v>
      </c>
      <c r="B1908" s="63" t="s">
        <v>4</v>
      </c>
      <c r="C1908" s="63">
        <v>25</v>
      </c>
      <c r="D1908" s="63" t="s">
        <v>5</v>
      </c>
      <c r="E1908" s="59">
        <v>8400</v>
      </c>
      <c r="F1908" s="59">
        <v>8423</v>
      </c>
      <c r="G1908" s="59">
        <v>0</v>
      </c>
      <c r="H1908" s="59">
        <v>0</v>
      </c>
      <c r="I1908" s="68">
        <f>(F1908-E1908)*C1908</f>
        <v>575</v>
      </c>
      <c r="J1908" s="68">
        <v>0</v>
      </c>
      <c r="K1908" s="68">
        <v>0</v>
      </c>
      <c r="L1908" s="68">
        <f t="shared" si="363"/>
        <v>575</v>
      </c>
      <c r="M1908" s="49"/>
      <c r="N1908" s="49"/>
      <c r="O1908" s="49"/>
      <c r="P1908" s="49"/>
      <c r="Q1908" s="49"/>
      <c r="R1908" s="49"/>
      <c r="S1908" s="49"/>
      <c r="T1908" s="49"/>
      <c r="U1908" s="49"/>
      <c r="V1908" s="49"/>
      <c r="W1908" s="49"/>
      <c r="X1908" s="49"/>
      <c r="Y1908" s="49"/>
      <c r="Z1908" s="49"/>
      <c r="AA1908" s="49"/>
      <c r="AB1908" s="49"/>
      <c r="AC1908" s="49"/>
      <c r="AD1908" s="49"/>
      <c r="AE1908" s="49"/>
      <c r="AF1908" s="49"/>
      <c r="AG1908" s="49"/>
      <c r="AH1908" s="49"/>
      <c r="AI1908" s="49"/>
    </row>
    <row r="1909" spans="1:35" s="3" customFormat="1" ht="16.5" customHeight="1">
      <c r="A1909" s="56">
        <v>40871</v>
      </c>
      <c r="B1909" s="63" t="s">
        <v>7</v>
      </c>
      <c r="C1909" s="63">
        <v>50</v>
      </c>
      <c r="D1909" s="63" t="s">
        <v>6</v>
      </c>
      <c r="E1909" s="59">
        <v>4645</v>
      </c>
      <c r="F1909" s="59">
        <v>4635</v>
      </c>
      <c r="G1909" s="59">
        <v>0</v>
      </c>
      <c r="H1909" s="59">
        <v>0</v>
      </c>
      <c r="I1909" s="68">
        <f>(E1909-F1909)*C1909</f>
        <v>500</v>
      </c>
      <c r="J1909" s="68">
        <v>0</v>
      </c>
      <c r="K1909" s="68">
        <f>+(G1909-H1909)*C1909</f>
        <v>0</v>
      </c>
      <c r="L1909" s="68">
        <f t="shared" si="363"/>
        <v>500</v>
      </c>
      <c r="M1909" s="49"/>
      <c r="N1909" s="49"/>
      <c r="O1909" s="49"/>
      <c r="P1909" s="49"/>
      <c r="Q1909" s="49"/>
      <c r="R1909" s="49"/>
      <c r="S1909" s="49"/>
      <c r="T1909" s="49"/>
      <c r="U1909" s="49"/>
      <c r="V1909" s="49"/>
      <c r="W1909" s="49"/>
      <c r="X1909" s="49"/>
      <c r="Y1909" s="49"/>
      <c r="Z1909" s="49"/>
      <c r="AA1909" s="49"/>
      <c r="AB1909" s="49"/>
      <c r="AC1909" s="49"/>
      <c r="AD1909" s="49"/>
      <c r="AE1909" s="49"/>
      <c r="AF1909" s="49"/>
      <c r="AG1909" s="49"/>
      <c r="AH1909" s="49"/>
      <c r="AI1909" s="49"/>
    </row>
    <row r="1910" spans="1:35" s="3" customFormat="1" ht="16.5" customHeight="1">
      <c r="A1910" s="56">
        <v>40870</v>
      </c>
      <c r="B1910" s="63" t="s">
        <v>4</v>
      </c>
      <c r="C1910" s="63">
        <v>25</v>
      </c>
      <c r="D1910" s="63" t="s">
        <v>6</v>
      </c>
      <c r="E1910" s="59">
        <v>8435</v>
      </c>
      <c r="F1910" s="59">
        <v>8420</v>
      </c>
      <c r="G1910" s="59">
        <v>8390</v>
      </c>
      <c r="H1910" s="59">
        <v>8320</v>
      </c>
      <c r="I1910" s="68">
        <f>(E1910-F1910)*C1910</f>
        <v>375</v>
      </c>
      <c r="J1910" s="68">
        <f>+(F1910-G1910)*C1910</f>
        <v>750</v>
      </c>
      <c r="K1910" s="68">
        <f>+(G1910-H1910)*C1910</f>
        <v>1750</v>
      </c>
      <c r="L1910" s="68">
        <f t="shared" si="363"/>
        <v>2875</v>
      </c>
      <c r="M1910" s="49"/>
      <c r="N1910" s="49"/>
      <c r="O1910" s="49"/>
      <c r="P1910" s="49"/>
      <c r="Q1910" s="49"/>
      <c r="R1910" s="49"/>
      <c r="S1910" s="49"/>
      <c r="T1910" s="49"/>
      <c r="U1910" s="49"/>
      <c r="V1910" s="49"/>
      <c r="W1910" s="49"/>
      <c r="X1910" s="49"/>
      <c r="Y1910" s="49"/>
      <c r="Z1910" s="49"/>
      <c r="AA1910" s="49"/>
      <c r="AB1910" s="49"/>
      <c r="AC1910" s="49"/>
      <c r="AD1910" s="49"/>
      <c r="AE1910" s="49"/>
      <c r="AF1910" s="49"/>
      <c r="AG1910" s="49"/>
      <c r="AH1910" s="49"/>
      <c r="AI1910" s="49"/>
    </row>
    <row r="1911" spans="1:35" s="3" customFormat="1" ht="16.5" customHeight="1">
      <c r="A1911" s="56">
        <v>40870</v>
      </c>
      <c r="B1911" s="63" t="s">
        <v>7</v>
      </c>
      <c r="C1911" s="63">
        <v>50</v>
      </c>
      <c r="D1911" s="63" t="s">
        <v>6</v>
      </c>
      <c r="E1911" s="59">
        <v>4680</v>
      </c>
      <c r="F1911" s="59">
        <v>4665</v>
      </c>
      <c r="G1911" s="59">
        <v>4645</v>
      </c>
      <c r="H1911" s="59">
        <v>0</v>
      </c>
      <c r="I1911" s="68">
        <f>(E1911-F1911)*C1911</f>
        <v>750</v>
      </c>
      <c r="J1911" s="68">
        <f>+(F1911-G1911)*C1911</f>
        <v>1000</v>
      </c>
      <c r="K1911" s="68">
        <v>0</v>
      </c>
      <c r="L1911" s="68">
        <f t="shared" si="363"/>
        <v>1750</v>
      </c>
      <c r="M1911" s="49"/>
      <c r="N1911" s="49"/>
      <c r="O1911" s="49"/>
      <c r="P1911" s="49"/>
      <c r="Q1911" s="49"/>
      <c r="R1911" s="49"/>
      <c r="S1911" s="49"/>
      <c r="T1911" s="49"/>
      <c r="U1911" s="49"/>
      <c r="V1911" s="49"/>
      <c r="W1911" s="49"/>
      <c r="X1911" s="49"/>
      <c r="Y1911" s="49"/>
      <c r="Z1911" s="49"/>
      <c r="AA1911" s="49"/>
      <c r="AB1911" s="49"/>
      <c r="AC1911" s="49"/>
      <c r="AD1911" s="49"/>
      <c r="AE1911" s="49"/>
      <c r="AF1911" s="49"/>
      <c r="AG1911" s="49"/>
      <c r="AH1911" s="49"/>
      <c r="AI1911" s="49"/>
    </row>
    <row r="1912" spans="1:35" s="3" customFormat="1" ht="16.5" customHeight="1">
      <c r="A1912" s="56">
        <v>40869</v>
      </c>
      <c r="B1912" s="63" t="s">
        <v>7</v>
      </c>
      <c r="C1912" s="63">
        <v>50</v>
      </c>
      <c r="D1912" s="63" t="s">
        <v>5</v>
      </c>
      <c r="E1912" s="59">
        <v>4840</v>
      </c>
      <c r="F1912" s="59">
        <v>4855</v>
      </c>
      <c r="G1912" s="59">
        <v>0</v>
      </c>
      <c r="H1912" s="59">
        <v>0</v>
      </c>
      <c r="I1912" s="68">
        <f>(F1912-E1912)*C1912</f>
        <v>750</v>
      </c>
      <c r="J1912" s="68">
        <v>0</v>
      </c>
      <c r="K1912" s="68">
        <v>0</v>
      </c>
      <c r="L1912" s="68">
        <f t="shared" si="363"/>
        <v>750</v>
      </c>
      <c r="M1912" s="49"/>
      <c r="N1912" s="49"/>
      <c r="O1912" s="49"/>
      <c r="P1912" s="49"/>
      <c r="Q1912" s="49"/>
      <c r="R1912" s="49"/>
      <c r="S1912" s="49"/>
      <c r="T1912" s="49"/>
      <c r="U1912" s="49"/>
      <c r="V1912" s="49"/>
      <c r="W1912" s="49"/>
      <c r="X1912" s="49"/>
      <c r="Y1912" s="49"/>
      <c r="Z1912" s="49"/>
      <c r="AA1912" s="49"/>
      <c r="AB1912" s="49"/>
      <c r="AC1912" s="49"/>
      <c r="AD1912" s="49"/>
      <c r="AE1912" s="49"/>
      <c r="AF1912" s="49"/>
      <c r="AG1912" s="49"/>
      <c r="AH1912" s="49"/>
      <c r="AI1912" s="49"/>
    </row>
    <row r="1913" spans="1:35" s="3" customFormat="1" ht="16.5" customHeight="1">
      <c r="A1913" s="56">
        <v>40868</v>
      </c>
      <c r="B1913" s="63" t="s">
        <v>4</v>
      </c>
      <c r="C1913" s="63">
        <v>25</v>
      </c>
      <c r="D1913" s="63" t="s">
        <v>6</v>
      </c>
      <c r="E1913" s="59">
        <v>8690</v>
      </c>
      <c r="F1913" s="59">
        <v>8690</v>
      </c>
      <c r="G1913" s="59">
        <v>0</v>
      </c>
      <c r="H1913" s="59">
        <v>0</v>
      </c>
      <c r="I1913" s="68">
        <f>(E1913-F1913)*C1913</f>
        <v>0</v>
      </c>
      <c r="J1913" s="68">
        <v>0</v>
      </c>
      <c r="K1913" s="68">
        <f>+(G1913-H1913)*C1913</f>
        <v>0</v>
      </c>
      <c r="L1913" s="68">
        <f t="shared" si="363"/>
        <v>0</v>
      </c>
      <c r="M1913" s="49"/>
      <c r="N1913" s="49"/>
      <c r="O1913" s="49"/>
      <c r="P1913" s="49"/>
      <c r="Q1913" s="49"/>
      <c r="R1913" s="49"/>
      <c r="S1913" s="49"/>
      <c r="T1913" s="49"/>
      <c r="U1913" s="49"/>
      <c r="V1913" s="49"/>
      <c r="W1913" s="49"/>
      <c r="X1913" s="49"/>
      <c r="Y1913" s="49"/>
      <c r="Z1913" s="49"/>
      <c r="AA1913" s="49"/>
      <c r="AB1913" s="49"/>
      <c r="AC1913" s="49"/>
      <c r="AD1913" s="49"/>
      <c r="AE1913" s="49"/>
      <c r="AF1913" s="49"/>
      <c r="AG1913" s="49"/>
      <c r="AH1913" s="49"/>
      <c r="AI1913" s="49"/>
    </row>
    <row r="1914" spans="1:35" s="3" customFormat="1" ht="16.5" customHeight="1">
      <c r="A1914" s="56">
        <v>40868</v>
      </c>
      <c r="B1914" s="63" t="s">
        <v>7</v>
      </c>
      <c r="C1914" s="63">
        <v>50</v>
      </c>
      <c r="D1914" s="63" t="s">
        <v>5</v>
      </c>
      <c r="E1914" s="59">
        <v>4870</v>
      </c>
      <c r="F1914" s="59">
        <v>4813.7</v>
      </c>
      <c r="G1914" s="59">
        <v>0</v>
      </c>
      <c r="H1914" s="59">
        <v>0</v>
      </c>
      <c r="I1914" s="76">
        <f>(F1914-E1914)*C1914</f>
        <v>-2815.000000000009</v>
      </c>
      <c r="J1914" s="68">
        <v>0</v>
      </c>
      <c r="K1914" s="68">
        <v>0</v>
      </c>
      <c r="L1914" s="76">
        <f t="shared" si="363"/>
        <v>-2815.000000000009</v>
      </c>
      <c r="M1914" s="49"/>
      <c r="N1914" s="49"/>
      <c r="O1914" s="49"/>
      <c r="P1914" s="49"/>
      <c r="Q1914" s="49"/>
      <c r="R1914" s="49"/>
      <c r="S1914" s="49"/>
      <c r="T1914" s="49"/>
      <c r="U1914" s="49"/>
      <c r="V1914" s="49"/>
      <c r="W1914" s="49"/>
      <c r="X1914" s="49"/>
      <c r="Y1914" s="49"/>
      <c r="Z1914" s="49"/>
      <c r="AA1914" s="49"/>
      <c r="AB1914" s="49"/>
      <c r="AC1914" s="49"/>
      <c r="AD1914" s="49"/>
      <c r="AE1914" s="49"/>
      <c r="AF1914" s="49"/>
      <c r="AG1914" s="49"/>
      <c r="AH1914" s="49"/>
      <c r="AI1914" s="49"/>
    </row>
    <row r="1915" spans="1:35" s="3" customFormat="1" ht="16.5" customHeight="1">
      <c r="A1915" s="56">
        <v>40865</v>
      </c>
      <c r="B1915" s="63" t="s">
        <v>4</v>
      </c>
      <c r="C1915" s="63">
        <v>25</v>
      </c>
      <c r="D1915" s="63" t="s">
        <v>5</v>
      </c>
      <c r="E1915" s="59">
        <v>8800</v>
      </c>
      <c r="F1915" s="59">
        <v>8823</v>
      </c>
      <c r="G1915" s="59">
        <v>8850</v>
      </c>
      <c r="H1915" s="59">
        <v>0</v>
      </c>
      <c r="I1915" s="68">
        <f>(F1915-E1915)*C1915</f>
        <v>575</v>
      </c>
      <c r="J1915" s="68">
        <f>+(G1915-F1915)*C1915</f>
        <v>675</v>
      </c>
      <c r="K1915" s="68">
        <v>0</v>
      </c>
      <c r="L1915" s="68">
        <f t="shared" si="363"/>
        <v>1250</v>
      </c>
      <c r="M1915" s="49"/>
      <c r="N1915" s="49"/>
      <c r="O1915" s="49"/>
      <c r="P1915" s="49"/>
      <c r="Q1915" s="49"/>
      <c r="R1915" s="49"/>
      <c r="S1915" s="49"/>
      <c r="T1915" s="49"/>
      <c r="U1915" s="49"/>
      <c r="V1915" s="49"/>
      <c r="W1915" s="49"/>
      <c r="X1915" s="49"/>
      <c r="Y1915" s="49"/>
      <c r="Z1915" s="49"/>
      <c r="AA1915" s="49"/>
      <c r="AB1915" s="49"/>
      <c r="AC1915" s="49"/>
      <c r="AD1915" s="49"/>
      <c r="AE1915" s="49"/>
      <c r="AF1915" s="49"/>
      <c r="AG1915" s="49"/>
      <c r="AH1915" s="49"/>
      <c r="AI1915" s="49"/>
    </row>
    <row r="1916" spans="1:35" s="3" customFormat="1" ht="16.5" customHeight="1">
      <c r="A1916" s="56">
        <v>40865</v>
      </c>
      <c r="B1916" s="63" t="s">
        <v>7</v>
      </c>
      <c r="C1916" s="63">
        <v>50</v>
      </c>
      <c r="D1916" s="63" t="s">
        <v>5</v>
      </c>
      <c r="E1916" s="59">
        <v>4900</v>
      </c>
      <c r="F1916" s="59">
        <v>4915</v>
      </c>
      <c r="G1916" s="59">
        <v>0</v>
      </c>
      <c r="H1916" s="59">
        <v>0</v>
      </c>
      <c r="I1916" s="68">
        <f>(F1916-E1916)*C1916</f>
        <v>750</v>
      </c>
      <c r="J1916" s="68">
        <v>0</v>
      </c>
      <c r="K1916" s="68">
        <f>+(H1916-G1916)*C1916</f>
        <v>0</v>
      </c>
      <c r="L1916" s="68">
        <f aca="true" t="shared" si="364" ref="L1916:L1947">+I1916+J1916+K1916</f>
        <v>750</v>
      </c>
      <c r="M1916" s="49"/>
      <c r="N1916" s="49"/>
      <c r="O1916" s="49"/>
      <c r="P1916" s="49"/>
      <c r="Q1916" s="49"/>
      <c r="R1916" s="49"/>
      <c r="S1916" s="49"/>
      <c r="T1916" s="49"/>
      <c r="U1916" s="49"/>
      <c r="V1916" s="49"/>
      <c r="W1916" s="49"/>
      <c r="X1916" s="49"/>
      <c r="Y1916" s="49"/>
      <c r="Z1916" s="49"/>
      <c r="AA1916" s="49"/>
      <c r="AB1916" s="49"/>
      <c r="AC1916" s="49"/>
      <c r="AD1916" s="49"/>
      <c r="AE1916" s="49"/>
      <c r="AF1916" s="49"/>
      <c r="AG1916" s="49"/>
      <c r="AH1916" s="49"/>
      <c r="AI1916" s="49"/>
    </row>
    <row r="1917" spans="1:35" s="3" customFormat="1" ht="16.5" customHeight="1">
      <c r="A1917" s="56">
        <v>40864</v>
      </c>
      <c r="B1917" s="63" t="s">
        <v>7</v>
      </c>
      <c r="C1917" s="63">
        <v>50</v>
      </c>
      <c r="D1917" s="63" t="s">
        <v>6</v>
      </c>
      <c r="E1917" s="59">
        <v>5011</v>
      </c>
      <c r="F1917" s="59">
        <v>4996</v>
      </c>
      <c r="G1917" s="59">
        <v>4976</v>
      </c>
      <c r="H1917" s="59">
        <v>4930</v>
      </c>
      <c r="I1917" s="68">
        <f>(E1917-F1917)*C1917</f>
        <v>750</v>
      </c>
      <c r="J1917" s="68">
        <f>+(F1917-G1917)*C1917</f>
        <v>1000</v>
      </c>
      <c r="K1917" s="68">
        <f>+(G1917-H1917)*C1917</f>
        <v>2300</v>
      </c>
      <c r="L1917" s="68">
        <f t="shared" si="364"/>
        <v>4050</v>
      </c>
      <c r="M1917" s="49"/>
      <c r="N1917" s="49"/>
      <c r="O1917" s="49"/>
      <c r="P1917" s="49"/>
      <c r="Q1917" s="49"/>
      <c r="R1917" s="49"/>
      <c r="S1917" s="49"/>
      <c r="T1917" s="49"/>
      <c r="U1917" s="49"/>
      <c r="V1917" s="49"/>
      <c r="W1917" s="49"/>
      <c r="X1917" s="49"/>
      <c r="Y1917" s="49"/>
      <c r="Z1917" s="49"/>
      <c r="AA1917" s="49"/>
      <c r="AB1917" s="49"/>
      <c r="AC1917" s="49"/>
      <c r="AD1917" s="49"/>
      <c r="AE1917" s="49"/>
      <c r="AF1917" s="49"/>
      <c r="AG1917" s="49"/>
      <c r="AH1917" s="49"/>
      <c r="AI1917" s="49"/>
    </row>
    <row r="1918" spans="1:35" s="3" customFormat="1" ht="16.5" customHeight="1">
      <c r="A1918" s="56">
        <v>40864</v>
      </c>
      <c r="B1918" s="63" t="s">
        <v>4</v>
      </c>
      <c r="C1918" s="63">
        <v>25</v>
      </c>
      <c r="D1918" s="63" t="s">
        <v>5</v>
      </c>
      <c r="E1918" s="59">
        <v>9100</v>
      </c>
      <c r="F1918" s="59">
        <v>9123</v>
      </c>
      <c r="G1918" s="59">
        <v>0</v>
      </c>
      <c r="H1918" s="59">
        <v>0</v>
      </c>
      <c r="I1918" s="68">
        <f>(F1918-E1918)*C1918</f>
        <v>575</v>
      </c>
      <c r="J1918" s="68">
        <v>0</v>
      </c>
      <c r="K1918" s="68">
        <f>+(H1918-G1918)*C1918</f>
        <v>0</v>
      </c>
      <c r="L1918" s="68">
        <f t="shared" si="364"/>
        <v>575</v>
      </c>
      <c r="M1918" s="49"/>
      <c r="N1918" s="49"/>
      <c r="O1918" s="49"/>
      <c r="P1918" s="49"/>
      <c r="Q1918" s="49"/>
      <c r="R1918" s="49"/>
      <c r="S1918" s="49"/>
      <c r="T1918" s="49"/>
      <c r="U1918" s="49"/>
      <c r="V1918" s="49"/>
      <c r="W1918" s="49"/>
      <c r="X1918" s="49"/>
      <c r="Y1918" s="49"/>
      <c r="Z1918" s="49"/>
      <c r="AA1918" s="49"/>
      <c r="AB1918" s="49"/>
      <c r="AC1918" s="49"/>
      <c r="AD1918" s="49"/>
      <c r="AE1918" s="49"/>
      <c r="AF1918" s="49"/>
      <c r="AG1918" s="49"/>
      <c r="AH1918" s="49"/>
      <c r="AI1918" s="49"/>
    </row>
    <row r="1919" spans="1:35" s="3" customFormat="1" ht="16.5" customHeight="1">
      <c r="A1919" s="56">
        <v>40863</v>
      </c>
      <c r="B1919" s="63" t="s">
        <v>4</v>
      </c>
      <c r="C1919" s="63">
        <v>25</v>
      </c>
      <c r="D1919" s="63" t="s">
        <v>5</v>
      </c>
      <c r="E1919" s="59">
        <v>9010</v>
      </c>
      <c r="F1919" s="59">
        <v>9033</v>
      </c>
      <c r="G1919" s="59">
        <v>9062</v>
      </c>
      <c r="H1919" s="59">
        <v>9100</v>
      </c>
      <c r="I1919" s="68">
        <f>(F1919-E1919)*C1919</f>
        <v>575</v>
      </c>
      <c r="J1919" s="68">
        <f>+(G1919-F1919)*C1919</f>
        <v>725</v>
      </c>
      <c r="K1919" s="68">
        <f>+(H1919-G1919)*C1919</f>
        <v>950</v>
      </c>
      <c r="L1919" s="68">
        <f t="shared" si="364"/>
        <v>2250</v>
      </c>
      <c r="M1919" s="49"/>
      <c r="N1919" s="49"/>
      <c r="O1919" s="49"/>
      <c r="P1919" s="49"/>
      <c r="Q1919" s="49"/>
      <c r="R1919" s="49"/>
      <c r="S1919" s="49"/>
      <c r="T1919" s="49"/>
      <c r="U1919" s="49"/>
      <c r="V1919" s="49"/>
      <c r="W1919" s="49"/>
      <c r="X1919" s="49"/>
      <c r="Y1919" s="49"/>
      <c r="Z1919" s="49"/>
      <c r="AA1919" s="49"/>
      <c r="AB1919" s="49"/>
      <c r="AC1919" s="49"/>
      <c r="AD1919" s="49"/>
      <c r="AE1919" s="49"/>
      <c r="AF1919" s="49"/>
      <c r="AG1919" s="49"/>
      <c r="AH1919" s="49"/>
      <c r="AI1919" s="49"/>
    </row>
    <row r="1920" spans="1:35" s="3" customFormat="1" ht="16.5" customHeight="1">
      <c r="A1920" s="56">
        <v>40863</v>
      </c>
      <c r="B1920" s="63" t="s">
        <v>4</v>
      </c>
      <c r="C1920" s="63">
        <v>25</v>
      </c>
      <c r="D1920" s="63" t="s">
        <v>5</v>
      </c>
      <c r="E1920" s="59">
        <v>9120</v>
      </c>
      <c r="F1920" s="59">
        <v>9120</v>
      </c>
      <c r="G1920" s="59">
        <v>0</v>
      </c>
      <c r="H1920" s="59">
        <v>0</v>
      </c>
      <c r="I1920" s="68">
        <f>(F1920-E1920)*C1920</f>
        <v>0</v>
      </c>
      <c r="J1920" s="68">
        <v>0</v>
      </c>
      <c r="K1920" s="68">
        <f>+(H1920-G1920)*C1920</f>
        <v>0</v>
      </c>
      <c r="L1920" s="68">
        <f t="shared" si="364"/>
        <v>0</v>
      </c>
      <c r="M1920" s="49"/>
      <c r="N1920" s="49"/>
      <c r="O1920" s="49"/>
      <c r="P1920" s="49"/>
      <c r="Q1920" s="49"/>
      <c r="R1920" s="49"/>
      <c r="S1920" s="49"/>
      <c r="T1920" s="49"/>
      <c r="U1920" s="49"/>
      <c r="V1920" s="49"/>
      <c r="W1920" s="49"/>
      <c r="X1920" s="49"/>
      <c r="Y1920" s="49"/>
      <c r="Z1920" s="49"/>
      <c r="AA1920" s="49"/>
      <c r="AB1920" s="49"/>
      <c r="AC1920" s="49"/>
      <c r="AD1920" s="49"/>
      <c r="AE1920" s="49"/>
      <c r="AF1920" s="49"/>
      <c r="AG1920" s="49"/>
      <c r="AH1920" s="49"/>
      <c r="AI1920" s="49"/>
    </row>
    <row r="1921" spans="1:35" s="3" customFormat="1" ht="16.5" customHeight="1">
      <c r="A1921" s="56">
        <v>40862</v>
      </c>
      <c r="B1921" s="63" t="s">
        <v>7</v>
      </c>
      <c r="C1921" s="63">
        <v>50</v>
      </c>
      <c r="D1921" s="63" t="s">
        <v>5</v>
      </c>
      <c r="E1921" s="59">
        <v>5120</v>
      </c>
      <c r="F1921" s="59">
        <v>5014.8</v>
      </c>
      <c r="G1921" s="59">
        <v>0</v>
      </c>
      <c r="H1921" s="59">
        <v>0</v>
      </c>
      <c r="I1921" s="76">
        <f>(F1921-E1921)*C1921</f>
        <v>-5259.999999999991</v>
      </c>
      <c r="J1921" s="68">
        <v>0</v>
      </c>
      <c r="K1921" s="68">
        <f>+(H1921-G1921)*C1921</f>
        <v>0</v>
      </c>
      <c r="L1921" s="76">
        <f t="shared" si="364"/>
        <v>-5259.999999999991</v>
      </c>
      <c r="M1921" s="49"/>
      <c r="N1921" s="49"/>
      <c r="O1921" s="49"/>
      <c r="P1921" s="49"/>
      <c r="Q1921" s="49"/>
      <c r="R1921" s="49"/>
      <c r="S1921" s="49"/>
      <c r="T1921" s="49"/>
      <c r="U1921" s="49"/>
      <c r="V1921" s="49"/>
      <c r="W1921" s="49"/>
      <c r="X1921" s="49"/>
      <c r="Y1921" s="49"/>
      <c r="Z1921" s="49"/>
      <c r="AA1921" s="49"/>
      <c r="AB1921" s="49"/>
      <c r="AC1921" s="49"/>
      <c r="AD1921" s="49"/>
      <c r="AE1921" s="49"/>
      <c r="AF1921" s="49"/>
      <c r="AG1921" s="49"/>
      <c r="AH1921" s="49"/>
      <c r="AI1921" s="49"/>
    </row>
    <row r="1922" spans="1:35" s="3" customFormat="1" ht="16.5" customHeight="1">
      <c r="A1922" s="56">
        <v>40862</v>
      </c>
      <c r="B1922" s="63" t="s">
        <v>4</v>
      </c>
      <c r="C1922" s="63">
        <v>25</v>
      </c>
      <c r="D1922" s="63" t="s">
        <v>6</v>
      </c>
      <c r="E1922" s="59">
        <v>9240</v>
      </c>
      <c r="F1922" s="59">
        <v>9217</v>
      </c>
      <c r="G1922" s="59">
        <v>0</v>
      </c>
      <c r="H1922" s="59">
        <v>0</v>
      </c>
      <c r="I1922" s="68">
        <f>(E1922-F1922)*C1922</f>
        <v>575</v>
      </c>
      <c r="J1922" s="68">
        <v>0</v>
      </c>
      <c r="K1922" s="68">
        <v>0</v>
      </c>
      <c r="L1922" s="68">
        <f t="shared" si="364"/>
        <v>575</v>
      </c>
      <c r="M1922" s="49"/>
      <c r="N1922" s="49"/>
      <c r="O1922" s="49"/>
      <c r="P1922" s="49"/>
      <c r="Q1922" s="49"/>
      <c r="R1922" s="49"/>
      <c r="S1922" s="49"/>
      <c r="T1922" s="49"/>
      <c r="U1922" s="49"/>
      <c r="V1922" s="49"/>
      <c r="W1922" s="49"/>
      <c r="X1922" s="49"/>
      <c r="Y1922" s="49"/>
      <c r="Z1922" s="49"/>
      <c r="AA1922" s="49"/>
      <c r="AB1922" s="49"/>
      <c r="AC1922" s="49"/>
      <c r="AD1922" s="49"/>
      <c r="AE1922" s="49"/>
      <c r="AF1922" s="49"/>
      <c r="AG1922" s="49"/>
      <c r="AH1922" s="49"/>
      <c r="AI1922" s="49"/>
    </row>
    <row r="1923" spans="1:35" s="3" customFormat="1" ht="16.5" customHeight="1">
      <c r="A1923" s="56">
        <v>40861</v>
      </c>
      <c r="B1923" s="63" t="s">
        <v>7</v>
      </c>
      <c r="C1923" s="63">
        <v>50</v>
      </c>
      <c r="D1923" s="63" t="s">
        <v>6</v>
      </c>
      <c r="E1923" s="59">
        <v>5170</v>
      </c>
      <c r="F1923" s="59">
        <v>5160</v>
      </c>
      <c r="G1923" s="59">
        <v>5145</v>
      </c>
      <c r="H1923" s="59">
        <v>0</v>
      </c>
      <c r="I1923" s="68">
        <f>(E1923-F1923)*C1923</f>
        <v>500</v>
      </c>
      <c r="J1923" s="68">
        <f>+(F1923-G1923)*C1923</f>
        <v>750</v>
      </c>
      <c r="K1923" s="68">
        <v>0</v>
      </c>
      <c r="L1923" s="68">
        <f t="shared" si="364"/>
        <v>1250</v>
      </c>
      <c r="M1923" s="49"/>
      <c r="N1923" s="49"/>
      <c r="O1923" s="49"/>
      <c r="P1923" s="49"/>
      <c r="Q1923" s="49"/>
      <c r="R1923" s="49"/>
      <c r="S1923" s="49"/>
      <c r="T1923" s="49"/>
      <c r="U1923" s="49"/>
      <c r="V1923" s="49"/>
      <c r="W1923" s="49"/>
      <c r="X1923" s="49"/>
      <c r="Y1923" s="49"/>
      <c r="Z1923" s="49"/>
      <c r="AA1923" s="49"/>
      <c r="AB1923" s="49"/>
      <c r="AC1923" s="49"/>
      <c r="AD1923" s="49"/>
      <c r="AE1923" s="49"/>
      <c r="AF1923" s="49"/>
      <c r="AG1923" s="49"/>
      <c r="AH1923" s="49"/>
      <c r="AI1923" s="49"/>
    </row>
    <row r="1924" spans="1:35" s="3" customFormat="1" ht="16.5" customHeight="1">
      <c r="A1924" s="56">
        <v>40861</v>
      </c>
      <c r="B1924" s="63" t="s">
        <v>4</v>
      </c>
      <c r="C1924" s="63">
        <v>25</v>
      </c>
      <c r="D1924" s="63" t="s">
        <v>5</v>
      </c>
      <c r="E1924" s="59">
        <v>9340</v>
      </c>
      <c r="F1924" s="59">
        <v>9359</v>
      </c>
      <c r="G1924" s="59">
        <v>0</v>
      </c>
      <c r="H1924" s="59">
        <v>0</v>
      </c>
      <c r="I1924" s="68">
        <f>(F1924-E1924)*C1924</f>
        <v>475</v>
      </c>
      <c r="J1924" s="68">
        <v>0</v>
      </c>
      <c r="K1924" s="68">
        <v>0</v>
      </c>
      <c r="L1924" s="68">
        <f t="shared" si="364"/>
        <v>475</v>
      </c>
      <c r="M1924" s="49"/>
      <c r="N1924" s="49"/>
      <c r="O1924" s="49"/>
      <c r="P1924" s="49"/>
      <c r="Q1924" s="49"/>
      <c r="R1924" s="49"/>
      <c r="S1924" s="49"/>
      <c r="T1924" s="49"/>
      <c r="U1924" s="49"/>
      <c r="V1924" s="49"/>
      <c r="W1924" s="49"/>
      <c r="X1924" s="49"/>
      <c r="Y1924" s="49"/>
      <c r="Z1924" s="49"/>
      <c r="AA1924" s="49"/>
      <c r="AB1924" s="49"/>
      <c r="AC1924" s="49"/>
      <c r="AD1924" s="49"/>
      <c r="AE1924" s="49"/>
      <c r="AF1924" s="49"/>
      <c r="AG1924" s="49"/>
      <c r="AH1924" s="49"/>
      <c r="AI1924" s="49"/>
    </row>
    <row r="1925" spans="1:35" s="3" customFormat="1" ht="16.5" customHeight="1">
      <c r="A1925" s="56">
        <v>40858</v>
      </c>
      <c r="B1925" s="63" t="s">
        <v>4</v>
      </c>
      <c r="C1925" s="63">
        <v>25</v>
      </c>
      <c r="D1925" s="63" t="s">
        <v>6</v>
      </c>
      <c r="E1925" s="59">
        <v>9540</v>
      </c>
      <c r="F1925" s="59">
        <v>9517</v>
      </c>
      <c r="G1925" s="59">
        <v>9487</v>
      </c>
      <c r="H1925" s="59">
        <v>9420</v>
      </c>
      <c r="I1925" s="68">
        <f>(E1925-F1925)*C1925</f>
        <v>575</v>
      </c>
      <c r="J1925" s="68">
        <f>+(F1925-G1925)*C1925</f>
        <v>750</v>
      </c>
      <c r="K1925" s="68">
        <f>+(G1925-H1925)*C1925</f>
        <v>1675</v>
      </c>
      <c r="L1925" s="68">
        <f t="shared" si="364"/>
        <v>3000</v>
      </c>
      <c r="M1925" s="49"/>
      <c r="N1925" s="49"/>
      <c r="O1925" s="49"/>
      <c r="P1925" s="49"/>
      <c r="Q1925" s="49"/>
      <c r="R1925" s="49"/>
      <c r="S1925" s="49"/>
      <c r="T1925" s="49"/>
      <c r="U1925" s="49"/>
      <c r="V1925" s="49"/>
      <c r="W1925" s="49"/>
      <c r="X1925" s="49"/>
      <c r="Y1925" s="49"/>
      <c r="Z1925" s="49"/>
      <c r="AA1925" s="49"/>
      <c r="AB1925" s="49"/>
      <c r="AC1925" s="49"/>
      <c r="AD1925" s="49"/>
      <c r="AE1925" s="49"/>
      <c r="AF1925" s="49"/>
      <c r="AG1925" s="49"/>
      <c r="AH1925" s="49"/>
      <c r="AI1925" s="49"/>
    </row>
    <row r="1926" spans="1:35" s="3" customFormat="1" ht="16.5" customHeight="1">
      <c r="A1926" s="56">
        <v>40858</v>
      </c>
      <c r="B1926" s="63" t="s">
        <v>7</v>
      </c>
      <c r="C1926" s="63">
        <v>50</v>
      </c>
      <c r="D1926" s="63" t="s">
        <v>5</v>
      </c>
      <c r="E1926" s="59">
        <v>5200</v>
      </c>
      <c r="F1926" s="59">
        <v>5215</v>
      </c>
      <c r="G1926" s="59">
        <v>0</v>
      </c>
      <c r="H1926" s="59">
        <v>0</v>
      </c>
      <c r="I1926" s="68">
        <f>(F1926-E1926)*C1926</f>
        <v>750</v>
      </c>
      <c r="J1926" s="68">
        <v>0</v>
      </c>
      <c r="K1926" s="68">
        <v>0</v>
      </c>
      <c r="L1926" s="68">
        <f t="shared" si="364"/>
        <v>750</v>
      </c>
      <c r="M1926" s="49"/>
      <c r="N1926" s="49"/>
      <c r="O1926" s="49"/>
      <c r="P1926" s="49"/>
      <c r="Q1926" s="49"/>
      <c r="R1926" s="49"/>
      <c r="S1926" s="49"/>
      <c r="T1926" s="49"/>
      <c r="U1926" s="49"/>
      <c r="V1926" s="49"/>
      <c r="W1926" s="49"/>
      <c r="X1926" s="49"/>
      <c r="Y1926" s="49"/>
      <c r="Z1926" s="49"/>
      <c r="AA1926" s="49"/>
      <c r="AB1926" s="49"/>
      <c r="AC1926" s="49"/>
      <c r="AD1926" s="49"/>
      <c r="AE1926" s="49"/>
      <c r="AF1926" s="49"/>
      <c r="AG1926" s="49"/>
      <c r="AH1926" s="49"/>
      <c r="AI1926" s="49"/>
    </row>
    <row r="1927" spans="1:35" s="3" customFormat="1" ht="16.5" customHeight="1">
      <c r="A1927" s="56">
        <v>40856</v>
      </c>
      <c r="B1927" s="63" t="s">
        <v>4</v>
      </c>
      <c r="C1927" s="63">
        <v>25</v>
      </c>
      <c r="D1927" s="63" t="s">
        <v>6</v>
      </c>
      <c r="E1927" s="59">
        <v>9750</v>
      </c>
      <c r="F1927" s="59">
        <v>9727</v>
      </c>
      <c r="G1927" s="59">
        <v>9700</v>
      </c>
      <c r="H1927" s="59">
        <v>9660</v>
      </c>
      <c r="I1927" s="68">
        <f>(E1927-F1927)*C1927</f>
        <v>575</v>
      </c>
      <c r="J1927" s="68">
        <f>+(F1927-G1927)*C1927</f>
        <v>675</v>
      </c>
      <c r="K1927" s="68">
        <f>+(G1927-H1927)*C1927</f>
        <v>1000</v>
      </c>
      <c r="L1927" s="68">
        <f t="shared" si="364"/>
        <v>2250</v>
      </c>
      <c r="M1927" s="49"/>
      <c r="N1927" s="49"/>
      <c r="O1927" s="49"/>
      <c r="P1927" s="49"/>
      <c r="Q1927" s="49"/>
      <c r="R1927" s="49"/>
      <c r="S1927" s="49"/>
      <c r="T1927" s="49"/>
      <c r="U1927" s="49"/>
      <c r="V1927" s="49"/>
      <c r="W1927" s="49"/>
      <c r="X1927" s="49"/>
      <c r="Y1927" s="49"/>
      <c r="Z1927" s="49"/>
      <c r="AA1927" s="49"/>
      <c r="AB1927" s="49"/>
      <c r="AC1927" s="49"/>
      <c r="AD1927" s="49"/>
      <c r="AE1927" s="49"/>
      <c r="AF1927" s="49"/>
      <c r="AG1927" s="49"/>
      <c r="AH1927" s="49"/>
      <c r="AI1927" s="49"/>
    </row>
    <row r="1928" spans="1:35" s="3" customFormat="1" ht="16.5" customHeight="1">
      <c r="A1928" s="56">
        <v>40856</v>
      </c>
      <c r="B1928" s="63" t="s">
        <v>7</v>
      </c>
      <c r="C1928" s="63">
        <v>50</v>
      </c>
      <c r="D1928" s="63" t="s">
        <v>5</v>
      </c>
      <c r="E1928" s="59">
        <v>5320</v>
      </c>
      <c r="F1928" s="59">
        <v>5273.7</v>
      </c>
      <c r="G1928" s="59">
        <v>0</v>
      </c>
      <c r="H1928" s="59">
        <v>0</v>
      </c>
      <c r="I1928" s="76">
        <f>(F1928-E1928)*C1928</f>
        <v>-2315.000000000009</v>
      </c>
      <c r="J1928" s="68">
        <v>0</v>
      </c>
      <c r="K1928" s="68">
        <v>0</v>
      </c>
      <c r="L1928" s="76">
        <f t="shared" si="364"/>
        <v>-2315.000000000009</v>
      </c>
      <c r="M1928" s="49"/>
      <c r="N1928" s="49"/>
      <c r="O1928" s="49"/>
      <c r="P1928" s="49"/>
      <c r="Q1928" s="49"/>
      <c r="R1928" s="49"/>
      <c r="S1928" s="49"/>
      <c r="T1928" s="49"/>
      <c r="U1928" s="49"/>
      <c r="V1928" s="49"/>
      <c r="W1928" s="49"/>
      <c r="X1928" s="49"/>
      <c r="Y1928" s="49"/>
      <c r="Z1928" s="49"/>
      <c r="AA1928" s="49"/>
      <c r="AB1928" s="49"/>
      <c r="AC1928" s="49"/>
      <c r="AD1928" s="49"/>
      <c r="AE1928" s="49"/>
      <c r="AF1928" s="49"/>
      <c r="AG1928" s="49"/>
      <c r="AH1928" s="49"/>
      <c r="AI1928" s="49"/>
    </row>
    <row r="1929" spans="1:35" s="3" customFormat="1" ht="16.5" customHeight="1">
      <c r="A1929" s="56">
        <v>40855</v>
      </c>
      <c r="B1929" s="63" t="s">
        <v>4</v>
      </c>
      <c r="C1929" s="63">
        <v>25</v>
      </c>
      <c r="D1929" s="63" t="s">
        <v>6</v>
      </c>
      <c r="E1929" s="59">
        <v>9805</v>
      </c>
      <c r="F1929" s="59">
        <v>9782</v>
      </c>
      <c r="G1929" s="59">
        <v>9762</v>
      </c>
      <c r="H1929" s="59">
        <v>0</v>
      </c>
      <c r="I1929" s="68">
        <f>(E1929-F1929)*C1929</f>
        <v>575</v>
      </c>
      <c r="J1929" s="68">
        <f>+(F1929-G1929)*C1929</f>
        <v>500</v>
      </c>
      <c r="K1929" s="68">
        <v>0</v>
      </c>
      <c r="L1929" s="68">
        <f t="shared" si="364"/>
        <v>1075</v>
      </c>
      <c r="M1929" s="49"/>
      <c r="N1929" s="49"/>
      <c r="O1929" s="49"/>
      <c r="P1929" s="49"/>
      <c r="Q1929" s="49"/>
      <c r="R1929" s="49"/>
      <c r="S1929" s="49"/>
      <c r="T1929" s="49"/>
      <c r="U1929" s="49"/>
      <c r="V1929" s="49"/>
      <c r="W1929" s="49"/>
      <c r="X1929" s="49"/>
      <c r="Y1929" s="49"/>
      <c r="Z1929" s="49"/>
      <c r="AA1929" s="49"/>
      <c r="AB1929" s="49"/>
      <c r="AC1929" s="49"/>
      <c r="AD1929" s="49"/>
      <c r="AE1929" s="49"/>
      <c r="AF1929" s="49"/>
      <c r="AG1929" s="49"/>
      <c r="AH1929" s="49"/>
      <c r="AI1929" s="49"/>
    </row>
    <row r="1930" spans="1:35" s="3" customFormat="1" ht="16.5" customHeight="1">
      <c r="A1930" s="56">
        <v>40855</v>
      </c>
      <c r="B1930" s="63" t="s">
        <v>4</v>
      </c>
      <c r="C1930" s="63">
        <v>25</v>
      </c>
      <c r="D1930" s="63" t="s">
        <v>5</v>
      </c>
      <c r="E1930" s="59">
        <v>9910</v>
      </c>
      <c r="F1930" s="59">
        <v>9930</v>
      </c>
      <c r="G1930" s="59">
        <v>0</v>
      </c>
      <c r="H1930" s="59">
        <v>0</v>
      </c>
      <c r="I1930" s="68">
        <f>(F1930-E1930)*C1930</f>
        <v>500</v>
      </c>
      <c r="J1930" s="68">
        <v>0</v>
      </c>
      <c r="K1930" s="68">
        <v>0</v>
      </c>
      <c r="L1930" s="68">
        <f t="shared" si="364"/>
        <v>500</v>
      </c>
      <c r="M1930" s="49"/>
      <c r="N1930" s="49"/>
      <c r="O1930" s="49"/>
      <c r="P1930" s="49"/>
      <c r="Q1930" s="49"/>
      <c r="R1930" s="49"/>
      <c r="S1930" s="49"/>
      <c r="T1930" s="49"/>
      <c r="U1930" s="49"/>
      <c r="V1930" s="49"/>
      <c r="W1930" s="49"/>
      <c r="X1930" s="49"/>
      <c r="Y1930" s="49"/>
      <c r="Z1930" s="49"/>
      <c r="AA1930" s="49"/>
      <c r="AB1930" s="49"/>
      <c r="AC1930" s="49"/>
      <c r="AD1930" s="49"/>
      <c r="AE1930" s="49"/>
      <c r="AF1930" s="49"/>
      <c r="AG1930" s="49"/>
      <c r="AH1930" s="49"/>
      <c r="AI1930" s="49"/>
    </row>
    <row r="1931" spans="1:35" s="3" customFormat="1" ht="16.5" customHeight="1">
      <c r="A1931" s="56">
        <v>40851</v>
      </c>
      <c r="B1931" s="63" t="s">
        <v>7</v>
      </c>
      <c r="C1931" s="63">
        <v>50</v>
      </c>
      <c r="D1931" s="63" t="s">
        <v>5</v>
      </c>
      <c r="E1931" s="59">
        <v>5345</v>
      </c>
      <c r="F1931" s="59">
        <v>5312.3</v>
      </c>
      <c r="G1931" s="59">
        <v>0</v>
      </c>
      <c r="H1931" s="59">
        <v>0</v>
      </c>
      <c r="I1931" s="76">
        <f>(F1931-E1931)*C1931</f>
        <v>-1634.999999999991</v>
      </c>
      <c r="J1931" s="68">
        <v>0</v>
      </c>
      <c r="K1931" s="68">
        <v>0</v>
      </c>
      <c r="L1931" s="76">
        <f t="shared" si="364"/>
        <v>-1634.999999999991</v>
      </c>
      <c r="M1931" s="49"/>
      <c r="N1931" s="49"/>
      <c r="O1931" s="49"/>
      <c r="P1931" s="49"/>
      <c r="Q1931" s="49"/>
      <c r="R1931" s="49"/>
      <c r="S1931" s="49"/>
      <c r="T1931" s="49"/>
      <c r="U1931" s="49"/>
      <c r="V1931" s="49"/>
      <c r="W1931" s="49"/>
      <c r="X1931" s="49"/>
      <c r="Y1931" s="49"/>
      <c r="Z1931" s="49"/>
      <c r="AA1931" s="49"/>
      <c r="AB1931" s="49"/>
      <c r="AC1931" s="49"/>
      <c r="AD1931" s="49"/>
      <c r="AE1931" s="49"/>
      <c r="AF1931" s="49"/>
      <c r="AG1931" s="49"/>
      <c r="AH1931" s="49"/>
      <c r="AI1931" s="49"/>
    </row>
    <row r="1932" spans="1:35" s="3" customFormat="1" ht="16.5" customHeight="1">
      <c r="A1932" s="56">
        <v>40850</v>
      </c>
      <c r="B1932" s="63" t="s">
        <v>7</v>
      </c>
      <c r="C1932" s="63">
        <v>50</v>
      </c>
      <c r="D1932" s="63" t="s">
        <v>5</v>
      </c>
      <c r="E1932" s="59">
        <v>5260</v>
      </c>
      <c r="F1932" s="59">
        <v>5275</v>
      </c>
      <c r="G1932" s="59">
        <v>5295</v>
      </c>
      <c r="H1932" s="59">
        <v>0</v>
      </c>
      <c r="I1932" s="68">
        <f>(F1932-E1932)*C1932</f>
        <v>750</v>
      </c>
      <c r="J1932" s="68">
        <f>+(G1932-F1932)*C1932</f>
        <v>1000</v>
      </c>
      <c r="K1932" s="68">
        <v>0</v>
      </c>
      <c r="L1932" s="68">
        <f t="shared" si="364"/>
        <v>1750</v>
      </c>
      <c r="M1932" s="49"/>
      <c r="N1932" s="49"/>
      <c r="O1932" s="49"/>
      <c r="P1932" s="49"/>
      <c r="Q1932" s="49"/>
      <c r="R1932" s="49"/>
      <c r="S1932" s="49"/>
      <c r="T1932" s="49"/>
      <c r="U1932" s="49"/>
      <c r="V1932" s="49"/>
      <c r="W1932" s="49"/>
      <c r="X1932" s="49"/>
      <c r="Y1932" s="49"/>
      <c r="Z1932" s="49"/>
      <c r="AA1932" s="49"/>
      <c r="AB1932" s="49"/>
      <c r="AC1932" s="49"/>
      <c r="AD1932" s="49"/>
      <c r="AE1932" s="49"/>
      <c r="AF1932" s="49"/>
      <c r="AG1932" s="49"/>
      <c r="AH1932" s="49"/>
      <c r="AI1932" s="49"/>
    </row>
    <row r="1933" spans="1:35" s="3" customFormat="1" ht="16.5" customHeight="1">
      <c r="A1933" s="56">
        <v>40850</v>
      </c>
      <c r="B1933" s="63" t="s">
        <v>4</v>
      </c>
      <c r="C1933" s="63">
        <v>25</v>
      </c>
      <c r="D1933" s="63" t="s">
        <v>6</v>
      </c>
      <c r="E1933" s="59">
        <v>9755</v>
      </c>
      <c r="F1933" s="59">
        <v>9732</v>
      </c>
      <c r="G1933" s="59">
        <v>9702</v>
      </c>
      <c r="H1933" s="59">
        <v>0</v>
      </c>
      <c r="I1933" s="68">
        <f>(E1933-F1933)*C1933</f>
        <v>575</v>
      </c>
      <c r="J1933" s="68">
        <f>+(F1933-G1933)*C1933</f>
        <v>750</v>
      </c>
      <c r="K1933" s="68">
        <v>0</v>
      </c>
      <c r="L1933" s="68">
        <f t="shared" si="364"/>
        <v>1325</v>
      </c>
      <c r="M1933" s="49"/>
      <c r="N1933" s="49"/>
      <c r="O1933" s="49"/>
      <c r="P1933" s="49"/>
      <c r="Q1933" s="49"/>
      <c r="R1933" s="49"/>
      <c r="S1933" s="49"/>
      <c r="T1933" s="49"/>
      <c r="U1933" s="49"/>
      <c r="V1933" s="49"/>
      <c r="W1933" s="49"/>
      <c r="X1933" s="49"/>
      <c r="Y1933" s="49"/>
      <c r="Z1933" s="49"/>
      <c r="AA1933" s="49"/>
      <c r="AB1933" s="49"/>
      <c r="AC1933" s="49"/>
      <c r="AD1933" s="49"/>
      <c r="AE1933" s="49"/>
      <c r="AF1933" s="49"/>
      <c r="AG1933" s="49"/>
      <c r="AH1933" s="49"/>
      <c r="AI1933" s="49"/>
    </row>
    <row r="1934" spans="1:35" s="3" customFormat="1" ht="16.5" customHeight="1">
      <c r="A1934" s="56">
        <v>40849</v>
      </c>
      <c r="B1934" s="63" t="s">
        <v>4</v>
      </c>
      <c r="C1934" s="63">
        <v>25</v>
      </c>
      <c r="D1934" s="63" t="s">
        <v>6</v>
      </c>
      <c r="E1934" s="59">
        <v>9910</v>
      </c>
      <c r="F1934" s="59">
        <v>9887</v>
      </c>
      <c r="G1934" s="59">
        <v>9857</v>
      </c>
      <c r="H1934" s="59">
        <v>9820</v>
      </c>
      <c r="I1934" s="68">
        <f>(E1934-F1934)*C1934</f>
        <v>575</v>
      </c>
      <c r="J1934" s="68">
        <f>+(F1934-G1934)*C1934</f>
        <v>750</v>
      </c>
      <c r="K1934" s="68">
        <f>+(G1934-H1934)*C1934</f>
        <v>925</v>
      </c>
      <c r="L1934" s="68">
        <f t="shared" si="364"/>
        <v>2250</v>
      </c>
      <c r="M1934" s="49"/>
      <c r="N1934" s="49"/>
      <c r="O1934" s="49"/>
      <c r="P1934" s="49"/>
      <c r="Q1934" s="49"/>
      <c r="R1934" s="49"/>
      <c r="S1934" s="49"/>
      <c r="T1934" s="49"/>
      <c r="U1934" s="49"/>
      <c r="V1934" s="49"/>
      <c r="W1934" s="49"/>
      <c r="X1934" s="49"/>
      <c r="Y1934" s="49"/>
      <c r="Z1934" s="49"/>
      <c r="AA1934" s="49"/>
      <c r="AB1934" s="49"/>
      <c r="AC1934" s="49"/>
      <c r="AD1934" s="49"/>
      <c r="AE1934" s="49"/>
      <c r="AF1934" s="49"/>
      <c r="AG1934" s="49"/>
      <c r="AH1934" s="49"/>
      <c r="AI1934" s="49"/>
    </row>
    <row r="1935" spans="1:35" s="3" customFormat="1" ht="16.5" customHeight="1">
      <c r="A1935" s="56">
        <v>40848</v>
      </c>
      <c r="B1935" s="63" t="s">
        <v>4</v>
      </c>
      <c r="C1935" s="63">
        <v>25</v>
      </c>
      <c r="D1935" s="63" t="s">
        <v>6</v>
      </c>
      <c r="E1935" s="59">
        <v>9955</v>
      </c>
      <c r="F1935" s="59">
        <v>9932</v>
      </c>
      <c r="G1935" s="59">
        <v>9902</v>
      </c>
      <c r="H1935" s="59">
        <v>9835</v>
      </c>
      <c r="I1935" s="68">
        <f>(E1935-F1935)*C1935</f>
        <v>575</v>
      </c>
      <c r="J1935" s="68">
        <f>+(F1935-G1935)*C1935</f>
        <v>750</v>
      </c>
      <c r="K1935" s="68">
        <f>+(G1935-H1935)*C1935</f>
        <v>1675</v>
      </c>
      <c r="L1935" s="68">
        <f t="shared" si="364"/>
        <v>3000</v>
      </c>
      <c r="M1935" s="49"/>
      <c r="N1935" s="49"/>
      <c r="O1935" s="49"/>
      <c r="P1935" s="49"/>
      <c r="Q1935" s="49"/>
      <c r="R1935" s="49"/>
      <c r="S1935" s="49"/>
      <c r="T1935" s="49"/>
      <c r="U1935" s="49"/>
      <c r="V1935" s="49"/>
      <c r="W1935" s="49"/>
      <c r="X1935" s="49"/>
      <c r="Y1935" s="49"/>
      <c r="Z1935" s="49"/>
      <c r="AA1935" s="49"/>
      <c r="AB1935" s="49"/>
      <c r="AC1935" s="49"/>
      <c r="AD1935" s="49"/>
      <c r="AE1935" s="49"/>
      <c r="AF1935" s="49"/>
      <c r="AG1935" s="49"/>
      <c r="AH1935" s="49"/>
      <c r="AI1935" s="49"/>
    </row>
    <row r="1936" spans="1:35" s="3" customFormat="1" ht="16.5" customHeight="1">
      <c r="A1936" s="56">
        <v>40847</v>
      </c>
      <c r="B1936" s="63" t="s">
        <v>7</v>
      </c>
      <c r="C1936" s="63">
        <v>50</v>
      </c>
      <c r="D1936" s="63" t="s">
        <v>6</v>
      </c>
      <c r="E1936" s="59">
        <v>5342</v>
      </c>
      <c r="F1936" s="59">
        <v>5342</v>
      </c>
      <c r="G1936" s="59">
        <v>0</v>
      </c>
      <c r="H1936" s="59">
        <v>0</v>
      </c>
      <c r="I1936" s="68">
        <f>(E1936-F1936)*C1936</f>
        <v>0</v>
      </c>
      <c r="J1936" s="68">
        <v>0</v>
      </c>
      <c r="K1936" s="68">
        <f>+(G1936-H1936)*C1936</f>
        <v>0</v>
      </c>
      <c r="L1936" s="68">
        <f t="shared" si="364"/>
        <v>0</v>
      </c>
      <c r="M1936" s="49"/>
      <c r="N1936" s="49"/>
      <c r="O1936" s="49"/>
      <c r="P1936" s="49"/>
      <c r="Q1936" s="49"/>
      <c r="R1936" s="49"/>
      <c r="S1936" s="49"/>
      <c r="T1936" s="49"/>
      <c r="U1936" s="49"/>
      <c r="V1936" s="49"/>
      <c r="W1936" s="49"/>
      <c r="X1936" s="49"/>
      <c r="Y1936" s="49"/>
      <c r="Z1936" s="49"/>
      <c r="AA1936" s="49"/>
      <c r="AB1936" s="49"/>
      <c r="AC1936" s="49"/>
      <c r="AD1936" s="49"/>
      <c r="AE1936" s="49"/>
      <c r="AF1936" s="49"/>
      <c r="AG1936" s="49"/>
      <c r="AH1936" s="49"/>
      <c r="AI1936" s="49"/>
    </row>
    <row r="1937" spans="1:35" s="3" customFormat="1" ht="16.5" customHeight="1">
      <c r="A1937" s="56">
        <v>40844</v>
      </c>
      <c r="B1937" s="63" t="s">
        <v>7</v>
      </c>
      <c r="C1937" s="63">
        <v>50</v>
      </c>
      <c r="D1937" s="63" t="s">
        <v>5</v>
      </c>
      <c r="E1937" s="59">
        <v>5385</v>
      </c>
      <c r="F1937" s="59">
        <v>5400</v>
      </c>
      <c r="G1937" s="59">
        <v>0</v>
      </c>
      <c r="H1937" s="59">
        <v>0</v>
      </c>
      <c r="I1937" s="68">
        <f>(F1937-E1937)*C1937</f>
        <v>750</v>
      </c>
      <c r="J1937" s="68">
        <v>0</v>
      </c>
      <c r="K1937" s="68">
        <f>+(H1937-G1937)*C1937</f>
        <v>0</v>
      </c>
      <c r="L1937" s="68">
        <f t="shared" si="364"/>
        <v>750</v>
      </c>
      <c r="M1937" s="49"/>
      <c r="N1937" s="49"/>
      <c r="O1937" s="49"/>
      <c r="P1937" s="49"/>
      <c r="Q1937" s="49"/>
      <c r="R1937" s="49"/>
      <c r="S1937" s="49"/>
      <c r="T1937" s="49"/>
      <c r="U1937" s="49"/>
      <c r="V1937" s="49"/>
      <c r="W1937" s="49"/>
      <c r="X1937" s="49"/>
      <c r="Y1937" s="49"/>
      <c r="Z1937" s="49"/>
      <c r="AA1937" s="49"/>
      <c r="AB1937" s="49"/>
      <c r="AC1937" s="49"/>
      <c r="AD1937" s="49"/>
      <c r="AE1937" s="49"/>
      <c r="AF1937" s="49"/>
      <c r="AG1937" s="49"/>
      <c r="AH1937" s="49"/>
      <c r="AI1937" s="49"/>
    </row>
    <row r="1938" spans="1:35" s="3" customFormat="1" ht="16.5" customHeight="1">
      <c r="A1938" s="56">
        <v>40841</v>
      </c>
      <c r="B1938" s="63" t="s">
        <v>4</v>
      </c>
      <c r="C1938" s="63">
        <v>25</v>
      </c>
      <c r="D1938" s="63" t="s">
        <v>5</v>
      </c>
      <c r="E1938" s="59">
        <v>9460</v>
      </c>
      <c r="F1938" s="59">
        <v>9483</v>
      </c>
      <c r="G1938" s="59">
        <v>0</v>
      </c>
      <c r="H1938" s="59">
        <v>0</v>
      </c>
      <c r="I1938" s="68">
        <f>(F1938-E1938)*C1938</f>
        <v>575</v>
      </c>
      <c r="J1938" s="68">
        <v>0</v>
      </c>
      <c r="K1938" s="68">
        <f>+(H1938-G1938)*C1938</f>
        <v>0</v>
      </c>
      <c r="L1938" s="68">
        <f t="shared" si="364"/>
        <v>575</v>
      </c>
      <c r="M1938" s="49"/>
      <c r="N1938" s="49"/>
      <c r="O1938" s="49"/>
      <c r="P1938" s="49"/>
      <c r="Q1938" s="49"/>
      <c r="R1938" s="49"/>
      <c r="S1938" s="49"/>
      <c r="T1938" s="49"/>
      <c r="U1938" s="49"/>
      <c r="V1938" s="49"/>
      <c r="W1938" s="49"/>
      <c r="X1938" s="49"/>
      <c r="Y1938" s="49"/>
      <c r="Z1938" s="49"/>
      <c r="AA1938" s="49"/>
      <c r="AB1938" s="49"/>
      <c r="AC1938" s="49"/>
      <c r="AD1938" s="49"/>
      <c r="AE1938" s="49"/>
      <c r="AF1938" s="49"/>
      <c r="AG1938" s="49"/>
      <c r="AH1938" s="49"/>
      <c r="AI1938" s="49"/>
    </row>
    <row r="1939" spans="1:35" s="3" customFormat="1" ht="16.5" customHeight="1">
      <c r="A1939" s="56">
        <v>40840</v>
      </c>
      <c r="B1939" s="63" t="s">
        <v>7</v>
      </c>
      <c r="C1939" s="63">
        <v>50</v>
      </c>
      <c r="D1939" s="63" t="s">
        <v>5</v>
      </c>
      <c r="E1939" s="59">
        <v>5148</v>
      </c>
      <c r="F1939" s="59">
        <v>5103.7</v>
      </c>
      <c r="G1939" s="59">
        <v>0</v>
      </c>
      <c r="H1939" s="59">
        <v>0</v>
      </c>
      <c r="I1939" s="76">
        <f>(F1939-E1939)*C1939</f>
        <v>-2215.000000000009</v>
      </c>
      <c r="J1939" s="68">
        <v>0</v>
      </c>
      <c r="K1939" s="68">
        <f>+(H1939-G1939)*C1939</f>
        <v>0</v>
      </c>
      <c r="L1939" s="76">
        <f t="shared" si="364"/>
        <v>-2215.000000000009</v>
      </c>
      <c r="M1939" s="49"/>
      <c r="N1939" s="49"/>
      <c r="O1939" s="49"/>
      <c r="P1939" s="49"/>
      <c r="Q1939" s="49"/>
      <c r="R1939" s="49"/>
      <c r="S1939" s="49"/>
      <c r="T1939" s="49"/>
      <c r="U1939" s="49"/>
      <c r="V1939" s="49"/>
      <c r="W1939" s="49"/>
      <c r="X1939" s="49"/>
      <c r="Y1939" s="49"/>
      <c r="Z1939" s="49"/>
      <c r="AA1939" s="49"/>
      <c r="AB1939" s="49"/>
      <c r="AC1939" s="49"/>
      <c r="AD1939" s="49"/>
      <c r="AE1939" s="49"/>
      <c r="AF1939" s="49"/>
      <c r="AG1939" s="49"/>
      <c r="AH1939" s="49"/>
      <c r="AI1939" s="49"/>
    </row>
    <row r="1940" spans="1:35" s="3" customFormat="1" ht="16.5" customHeight="1">
      <c r="A1940" s="56">
        <v>40837</v>
      </c>
      <c r="B1940" s="63" t="s">
        <v>7</v>
      </c>
      <c r="C1940" s="63">
        <v>50</v>
      </c>
      <c r="D1940" s="63" t="s">
        <v>5</v>
      </c>
      <c r="E1940" s="59">
        <v>5105</v>
      </c>
      <c r="F1940" s="59">
        <v>5120</v>
      </c>
      <c r="G1940" s="59">
        <v>0</v>
      </c>
      <c r="H1940" s="59">
        <v>0</v>
      </c>
      <c r="I1940" s="68">
        <f>(F1940-E1940)*C1940</f>
        <v>750</v>
      </c>
      <c r="J1940" s="68">
        <v>0</v>
      </c>
      <c r="K1940" s="68">
        <f>+(H1940-G1940)*C1940</f>
        <v>0</v>
      </c>
      <c r="L1940" s="68">
        <f t="shared" si="364"/>
        <v>750</v>
      </c>
      <c r="M1940" s="49"/>
      <c r="N1940" s="49"/>
      <c r="O1940" s="49"/>
      <c r="P1940" s="49"/>
      <c r="Q1940" s="49"/>
      <c r="R1940" s="49"/>
      <c r="S1940" s="49"/>
      <c r="T1940" s="49"/>
      <c r="U1940" s="49"/>
      <c r="V1940" s="49"/>
      <c r="W1940" s="49"/>
      <c r="X1940" s="49"/>
      <c r="Y1940" s="49"/>
      <c r="Z1940" s="49"/>
      <c r="AA1940" s="49"/>
      <c r="AB1940" s="49"/>
      <c r="AC1940" s="49"/>
      <c r="AD1940" s="49"/>
      <c r="AE1940" s="49"/>
      <c r="AF1940" s="49"/>
      <c r="AG1940" s="49"/>
      <c r="AH1940" s="49"/>
      <c r="AI1940" s="49"/>
    </row>
    <row r="1941" spans="1:35" s="3" customFormat="1" ht="16.5" customHeight="1">
      <c r="A1941" s="56">
        <v>40836</v>
      </c>
      <c r="B1941" s="63" t="s">
        <v>7</v>
      </c>
      <c r="C1941" s="63">
        <v>50</v>
      </c>
      <c r="D1941" s="63" t="s">
        <v>5</v>
      </c>
      <c r="E1941" s="59">
        <v>5045</v>
      </c>
      <c r="F1941" s="59">
        <v>5060</v>
      </c>
      <c r="G1941" s="59">
        <v>5080</v>
      </c>
      <c r="H1941" s="59">
        <v>5110</v>
      </c>
      <c r="I1941" s="68">
        <f>(F1941-E1941)*C1941</f>
        <v>750</v>
      </c>
      <c r="J1941" s="68">
        <f>+(G1941-F1941)*C1941</f>
        <v>1000</v>
      </c>
      <c r="K1941" s="68">
        <f>+(H1941-G1941)*C1941</f>
        <v>1500</v>
      </c>
      <c r="L1941" s="68">
        <f t="shared" si="364"/>
        <v>3250</v>
      </c>
      <c r="M1941" s="49"/>
      <c r="N1941" s="49"/>
      <c r="O1941" s="49"/>
      <c r="P1941" s="49"/>
      <c r="Q1941" s="49"/>
      <c r="R1941" s="49"/>
      <c r="S1941" s="49"/>
      <c r="T1941" s="49"/>
      <c r="U1941" s="49"/>
      <c r="V1941" s="49"/>
      <c r="W1941" s="49"/>
      <c r="X1941" s="49"/>
      <c r="Y1941" s="49"/>
      <c r="Z1941" s="49"/>
      <c r="AA1941" s="49"/>
      <c r="AB1941" s="49"/>
      <c r="AC1941" s="49"/>
      <c r="AD1941" s="49"/>
      <c r="AE1941" s="49"/>
      <c r="AF1941" s="49"/>
      <c r="AG1941" s="49"/>
      <c r="AH1941" s="49"/>
      <c r="AI1941" s="49"/>
    </row>
    <row r="1942" spans="1:35" s="3" customFormat="1" ht="16.5" customHeight="1">
      <c r="A1942" s="56">
        <v>40835</v>
      </c>
      <c r="B1942" s="63" t="s">
        <v>7</v>
      </c>
      <c r="C1942" s="63">
        <v>50</v>
      </c>
      <c r="D1942" s="63" t="s">
        <v>6</v>
      </c>
      <c r="E1942" s="59">
        <v>5105</v>
      </c>
      <c r="F1942" s="59">
        <v>5090</v>
      </c>
      <c r="G1942" s="59">
        <v>5070</v>
      </c>
      <c r="H1942" s="59">
        <v>5040</v>
      </c>
      <c r="I1942" s="68">
        <f>(E1942-F1942)*C1942</f>
        <v>750</v>
      </c>
      <c r="J1942" s="68">
        <f>+(F1942-G1942)*C1942</f>
        <v>1000</v>
      </c>
      <c r="K1942" s="68">
        <f>+(G1942-H1942)*C1942</f>
        <v>1500</v>
      </c>
      <c r="L1942" s="68">
        <f t="shared" si="364"/>
        <v>3250</v>
      </c>
      <c r="M1942" s="49"/>
      <c r="N1942" s="49"/>
      <c r="O1942" s="49"/>
      <c r="P1942" s="49"/>
      <c r="Q1942" s="49"/>
      <c r="R1942" s="49"/>
      <c r="S1942" s="49"/>
      <c r="T1942" s="49"/>
      <c r="U1942" s="49"/>
      <c r="V1942" s="49"/>
      <c r="W1942" s="49"/>
      <c r="X1942" s="49"/>
      <c r="Y1942" s="49"/>
      <c r="Z1942" s="49"/>
      <c r="AA1942" s="49"/>
      <c r="AB1942" s="49"/>
      <c r="AC1942" s="49"/>
      <c r="AD1942" s="49"/>
      <c r="AE1942" s="49"/>
      <c r="AF1942" s="49"/>
      <c r="AG1942" s="49"/>
      <c r="AH1942" s="49"/>
      <c r="AI1942" s="49"/>
    </row>
    <row r="1943" spans="1:35" s="3" customFormat="1" ht="16.5" customHeight="1">
      <c r="A1943" s="56">
        <v>40834</v>
      </c>
      <c r="B1943" s="63" t="s">
        <v>4</v>
      </c>
      <c r="C1943" s="63">
        <v>25</v>
      </c>
      <c r="D1943" s="63" t="s">
        <v>5</v>
      </c>
      <c r="E1943" s="59">
        <v>9500</v>
      </c>
      <c r="F1943" s="59">
        <v>9523</v>
      </c>
      <c r="G1943" s="59">
        <v>9550</v>
      </c>
      <c r="H1943" s="59">
        <v>9590</v>
      </c>
      <c r="I1943" s="68">
        <f>(F1943-E1943)*C1943</f>
        <v>575</v>
      </c>
      <c r="J1943" s="68">
        <f>+(G1943-F1943)*C1943</f>
        <v>675</v>
      </c>
      <c r="K1943" s="68">
        <f>+(H1943-G1943)*C1943</f>
        <v>1000</v>
      </c>
      <c r="L1943" s="68">
        <f t="shared" si="364"/>
        <v>2250</v>
      </c>
      <c r="M1943" s="49"/>
      <c r="N1943" s="49"/>
      <c r="O1943" s="49"/>
      <c r="P1943" s="49"/>
      <c r="Q1943" s="49"/>
      <c r="R1943" s="49"/>
      <c r="S1943" s="49"/>
      <c r="T1943" s="49"/>
      <c r="U1943" s="49"/>
      <c r="V1943" s="49"/>
      <c r="W1943" s="49"/>
      <c r="X1943" s="49"/>
      <c r="Y1943" s="49"/>
      <c r="Z1943" s="49"/>
      <c r="AA1943" s="49"/>
      <c r="AB1943" s="49"/>
      <c r="AC1943" s="49"/>
      <c r="AD1943" s="49"/>
      <c r="AE1943" s="49"/>
      <c r="AF1943" s="49"/>
      <c r="AG1943" s="49"/>
      <c r="AH1943" s="49"/>
      <c r="AI1943" s="49"/>
    </row>
    <row r="1944" spans="1:35" s="3" customFormat="1" ht="16.5" customHeight="1">
      <c r="A1944" s="56">
        <v>40833</v>
      </c>
      <c r="B1944" s="63" t="s">
        <v>4</v>
      </c>
      <c r="C1944" s="63">
        <v>25</v>
      </c>
      <c r="D1944" s="63" t="s">
        <v>5</v>
      </c>
      <c r="E1944" s="59">
        <v>9765</v>
      </c>
      <c r="F1944" s="59">
        <v>9788</v>
      </c>
      <c r="G1944" s="59">
        <v>0</v>
      </c>
      <c r="H1944" s="59">
        <v>0</v>
      </c>
      <c r="I1944" s="68">
        <f>(F1944-E1944)*C1944</f>
        <v>575</v>
      </c>
      <c r="J1944" s="68">
        <v>0</v>
      </c>
      <c r="K1944" s="68">
        <v>0</v>
      </c>
      <c r="L1944" s="68">
        <f t="shared" si="364"/>
        <v>575</v>
      </c>
      <c r="M1944" s="49"/>
      <c r="N1944" s="49"/>
      <c r="O1944" s="49"/>
      <c r="P1944" s="49"/>
      <c r="Q1944" s="49"/>
      <c r="R1944" s="49"/>
      <c r="S1944" s="49"/>
      <c r="T1944" s="49"/>
      <c r="U1944" s="49"/>
      <c r="V1944" s="49"/>
      <c r="W1944" s="49"/>
      <c r="X1944" s="49"/>
      <c r="Y1944" s="49"/>
      <c r="Z1944" s="49"/>
      <c r="AA1944" s="49"/>
      <c r="AB1944" s="49"/>
      <c r="AC1944" s="49"/>
      <c r="AD1944" s="49"/>
      <c r="AE1944" s="49"/>
      <c r="AF1944" s="49"/>
      <c r="AG1944" s="49"/>
      <c r="AH1944" s="49"/>
      <c r="AI1944" s="49"/>
    </row>
    <row r="1945" spans="1:35" s="3" customFormat="1" ht="16.5" customHeight="1">
      <c r="A1945" s="56">
        <v>40830</v>
      </c>
      <c r="B1945" s="63" t="s">
        <v>4</v>
      </c>
      <c r="C1945" s="63">
        <v>25</v>
      </c>
      <c r="D1945" s="63" t="s">
        <v>6</v>
      </c>
      <c r="E1945" s="59">
        <v>9645</v>
      </c>
      <c r="F1945" s="59">
        <v>9668</v>
      </c>
      <c r="G1945" s="59">
        <v>9699</v>
      </c>
      <c r="H1945" s="59">
        <v>0</v>
      </c>
      <c r="I1945" s="68">
        <f>(F1945-E1945)*C1945</f>
        <v>575</v>
      </c>
      <c r="J1945" s="68">
        <f>+(G1945-F1945)*C1945</f>
        <v>775</v>
      </c>
      <c r="K1945" s="68">
        <v>0</v>
      </c>
      <c r="L1945" s="68">
        <f t="shared" si="364"/>
        <v>1350</v>
      </c>
      <c r="M1945" s="49"/>
      <c r="N1945" s="49"/>
      <c r="O1945" s="49"/>
      <c r="P1945" s="49"/>
      <c r="Q1945" s="49"/>
      <c r="R1945" s="49"/>
      <c r="S1945" s="49"/>
      <c r="T1945" s="49"/>
      <c r="U1945" s="49"/>
      <c r="V1945" s="49"/>
      <c r="W1945" s="49"/>
      <c r="X1945" s="49"/>
      <c r="Y1945" s="49"/>
      <c r="Z1945" s="49"/>
      <c r="AA1945" s="49"/>
      <c r="AB1945" s="49"/>
      <c r="AC1945" s="49"/>
      <c r="AD1945" s="49"/>
      <c r="AE1945" s="49"/>
      <c r="AF1945" s="49"/>
      <c r="AG1945" s="49"/>
      <c r="AH1945" s="49"/>
      <c r="AI1945" s="49"/>
    </row>
    <row r="1946" spans="1:35" s="3" customFormat="1" ht="16.5" customHeight="1">
      <c r="A1946" s="56">
        <v>40830</v>
      </c>
      <c r="B1946" s="63" t="s">
        <v>7</v>
      </c>
      <c r="C1946" s="63">
        <v>50</v>
      </c>
      <c r="D1946" s="63" t="s">
        <v>6</v>
      </c>
      <c r="E1946" s="59">
        <v>5090</v>
      </c>
      <c r="F1946" s="59">
        <v>5151.3</v>
      </c>
      <c r="G1946" s="59">
        <v>0</v>
      </c>
      <c r="H1946" s="59">
        <v>0</v>
      </c>
      <c r="I1946" s="76">
        <f>(E1946-F1946)*C1946</f>
        <v>-3065.000000000009</v>
      </c>
      <c r="J1946" s="68">
        <v>0</v>
      </c>
      <c r="K1946" s="68">
        <v>0</v>
      </c>
      <c r="L1946" s="76">
        <f t="shared" si="364"/>
        <v>-3065.000000000009</v>
      </c>
      <c r="M1946" s="49"/>
      <c r="N1946" s="49"/>
      <c r="O1946" s="49"/>
      <c r="P1946" s="49"/>
      <c r="Q1946" s="49"/>
      <c r="R1946" s="49"/>
      <c r="S1946" s="49"/>
      <c r="T1946" s="49"/>
      <c r="U1946" s="49"/>
      <c r="V1946" s="49"/>
      <c r="W1946" s="49"/>
      <c r="X1946" s="49"/>
      <c r="Y1946" s="49"/>
      <c r="Z1946" s="49"/>
      <c r="AA1946" s="49"/>
      <c r="AB1946" s="49"/>
      <c r="AC1946" s="49"/>
      <c r="AD1946" s="49"/>
      <c r="AE1946" s="49"/>
      <c r="AF1946" s="49"/>
      <c r="AG1946" s="49"/>
      <c r="AH1946" s="49"/>
      <c r="AI1946" s="49"/>
    </row>
    <row r="1947" spans="1:35" s="3" customFormat="1" ht="16.5" customHeight="1">
      <c r="A1947" s="56">
        <v>40829</v>
      </c>
      <c r="B1947" s="63" t="s">
        <v>7</v>
      </c>
      <c r="C1947" s="63">
        <v>50</v>
      </c>
      <c r="D1947" s="63" t="s">
        <v>6</v>
      </c>
      <c r="E1947" s="59">
        <v>5111</v>
      </c>
      <c r="F1947" s="59">
        <v>5096</v>
      </c>
      <c r="G1947" s="59">
        <v>5082.9</v>
      </c>
      <c r="H1947" s="59">
        <v>0</v>
      </c>
      <c r="I1947" s="68">
        <f>(E1947-F1947)*C1947</f>
        <v>750</v>
      </c>
      <c r="J1947" s="68">
        <f>+(F1947-G1947)*C1947</f>
        <v>655.0000000000182</v>
      </c>
      <c r="K1947" s="68">
        <v>0</v>
      </c>
      <c r="L1947" s="68">
        <f t="shared" si="364"/>
        <v>1405.0000000000182</v>
      </c>
      <c r="M1947" s="49"/>
      <c r="N1947" s="49"/>
      <c r="O1947" s="49"/>
      <c r="P1947" s="49"/>
      <c r="Q1947" s="49"/>
      <c r="R1947" s="49"/>
      <c r="S1947" s="49"/>
      <c r="T1947" s="49"/>
      <c r="U1947" s="49"/>
      <c r="V1947" s="49"/>
      <c r="W1947" s="49"/>
      <c r="X1947" s="49"/>
      <c r="Y1947" s="49"/>
      <c r="Z1947" s="49"/>
      <c r="AA1947" s="49"/>
      <c r="AB1947" s="49"/>
      <c r="AC1947" s="49"/>
      <c r="AD1947" s="49"/>
      <c r="AE1947" s="49"/>
      <c r="AF1947" s="49"/>
      <c r="AG1947" s="49"/>
      <c r="AH1947" s="49"/>
      <c r="AI1947" s="49"/>
    </row>
    <row r="1948" spans="1:35" s="3" customFormat="1" ht="16.5" customHeight="1">
      <c r="A1948" s="56">
        <v>40828</v>
      </c>
      <c r="B1948" s="63" t="s">
        <v>7</v>
      </c>
      <c r="C1948" s="63">
        <v>50</v>
      </c>
      <c r="D1948" s="63" t="s">
        <v>6</v>
      </c>
      <c r="E1948" s="59">
        <v>5055</v>
      </c>
      <c r="F1948" s="59">
        <v>5040</v>
      </c>
      <c r="G1948" s="59">
        <v>5020</v>
      </c>
      <c r="H1948" s="59">
        <v>0</v>
      </c>
      <c r="I1948" s="68">
        <f>(E1948-F1948)*C1948</f>
        <v>750</v>
      </c>
      <c r="J1948" s="68">
        <f>+(F1948-G1948)*C1948</f>
        <v>1000</v>
      </c>
      <c r="K1948" s="68">
        <v>0</v>
      </c>
      <c r="L1948" s="68">
        <f aca="true" t="shared" si="365" ref="L1948:L1955">+I1948+J1948+K1948</f>
        <v>1750</v>
      </c>
      <c r="M1948" s="49"/>
      <c r="N1948" s="49"/>
      <c r="O1948" s="49"/>
      <c r="P1948" s="49"/>
      <c r="Q1948" s="49"/>
      <c r="R1948" s="49"/>
      <c r="S1948" s="49"/>
      <c r="T1948" s="49"/>
      <c r="U1948" s="49"/>
      <c r="V1948" s="49"/>
      <c r="W1948" s="49"/>
      <c r="X1948" s="49"/>
      <c r="Y1948" s="49"/>
      <c r="Z1948" s="49"/>
      <c r="AA1948" s="49"/>
      <c r="AB1948" s="49"/>
      <c r="AC1948" s="49"/>
      <c r="AD1948" s="49"/>
      <c r="AE1948" s="49"/>
      <c r="AF1948" s="49"/>
      <c r="AG1948" s="49"/>
      <c r="AH1948" s="49"/>
      <c r="AI1948" s="49"/>
    </row>
    <row r="1949" spans="1:35" s="3" customFormat="1" ht="16.5" customHeight="1">
      <c r="A1949" s="56">
        <v>40827</v>
      </c>
      <c r="B1949" s="63" t="s">
        <v>4</v>
      </c>
      <c r="C1949" s="63">
        <v>25</v>
      </c>
      <c r="D1949" s="63" t="s">
        <v>5</v>
      </c>
      <c r="E1949" s="59">
        <v>9170</v>
      </c>
      <c r="F1949" s="59">
        <v>9193</v>
      </c>
      <c r="G1949" s="59">
        <v>0</v>
      </c>
      <c r="H1949" s="59">
        <v>0</v>
      </c>
      <c r="I1949" s="68">
        <f>(F1949-E1949)*C1949</f>
        <v>575</v>
      </c>
      <c r="J1949" s="68">
        <v>0</v>
      </c>
      <c r="K1949" s="68">
        <v>0</v>
      </c>
      <c r="L1949" s="68">
        <f t="shared" si="365"/>
        <v>575</v>
      </c>
      <c r="M1949" s="49"/>
      <c r="N1949" s="49"/>
      <c r="O1949" s="49"/>
      <c r="P1949" s="49"/>
      <c r="Q1949" s="49"/>
      <c r="R1949" s="49"/>
      <c r="S1949" s="49"/>
      <c r="T1949" s="49"/>
      <c r="U1949" s="49"/>
      <c r="V1949" s="49"/>
      <c r="W1949" s="49"/>
      <c r="X1949" s="49"/>
      <c r="Y1949" s="49"/>
      <c r="Z1949" s="49"/>
      <c r="AA1949" s="49"/>
      <c r="AB1949" s="49"/>
      <c r="AC1949" s="49"/>
      <c r="AD1949" s="49"/>
      <c r="AE1949" s="49"/>
      <c r="AF1949" s="49"/>
      <c r="AG1949" s="49"/>
      <c r="AH1949" s="49"/>
      <c r="AI1949" s="49"/>
    </row>
    <row r="1950" spans="1:35" s="3" customFormat="1" ht="16.5" customHeight="1">
      <c r="A1950" s="56">
        <v>40827</v>
      </c>
      <c r="B1950" s="63" t="s">
        <v>7</v>
      </c>
      <c r="C1950" s="63">
        <v>50</v>
      </c>
      <c r="D1950" s="63" t="s">
        <v>5</v>
      </c>
      <c r="E1950" s="59">
        <v>5015</v>
      </c>
      <c r="F1950" s="59">
        <v>5030</v>
      </c>
      <c r="G1950" s="59">
        <v>0</v>
      </c>
      <c r="H1950" s="59">
        <v>0</v>
      </c>
      <c r="I1950" s="68">
        <f>(F1950-E1950)*C1950</f>
        <v>750</v>
      </c>
      <c r="J1950" s="68">
        <v>0</v>
      </c>
      <c r="K1950" s="68">
        <v>0</v>
      </c>
      <c r="L1950" s="68">
        <f t="shared" si="365"/>
        <v>750</v>
      </c>
      <c r="M1950" s="49"/>
      <c r="N1950" s="49"/>
      <c r="O1950" s="49"/>
      <c r="P1950" s="49"/>
      <c r="Q1950" s="49"/>
      <c r="R1950" s="49"/>
      <c r="S1950" s="49"/>
      <c r="T1950" s="49"/>
      <c r="U1950" s="49"/>
      <c r="V1950" s="49"/>
      <c r="W1950" s="49"/>
      <c r="X1950" s="49"/>
      <c r="Y1950" s="49"/>
      <c r="Z1950" s="49"/>
      <c r="AA1950" s="49"/>
      <c r="AB1950" s="49"/>
      <c r="AC1950" s="49"/>
      <c r="AD1950" s="49"/>
      <c r="AE1950" s="49"/>
      <c r="AF1950" s="49"/>
      <c r="AG1950" s="49"/>
      <c r="AH1950" s="49"/>
      <c r="AI1950" s="49"/>
    </row>
    <row r="1951" spans="1:35" s="3" customFormat="1" ht="16.5" customHeight="1">
      <c r="A1951" s="56">
        <v>40826</v>
      </c>
      <c r="B1951" s="63" t="s">
        <v>7</v>
      </c>
      <c r="C1951" s="63">
        <v>50</v>
      </c>
      <c r="D1951" s="63" t="s">
        <v>6</v>
      </c>
      <c r="E1951" s="59">
        <v>4923</v>
      </c>
      <c r="F1951" s="59">
        <v>4987.3</v>
      </c>
      <c r="G1951" s="59">
        <v>0</v>
      </c>
      <c r="H1951" s="59">
        <v>0</v>
      </c>
      <c r="I1951" s="76">
        <f>(E1951-F1951)*C1951</f>
        <v>-3215.000000000009</v>
      </c>
      <c r="J1951" s="68">
        <v>0</v>
      </c>
      <c r="K1951" s="68">
        <v>0</v>
      </c>
      <c r="L1951" s="76">
        <f t="shared" si="365"/>
        <v>-3215.000000000009</v>
      </c>
      <c r="M1951" s="49"/>
      <c r="N1951" s="49"/>
      <c r="O1951" s="49"/>
      <c r="P1951" s="49"/>
      <c r="Q1951" s="49"/>
      <c r="R1951" s="49"/>
      <c r="S1951" s="49"/>
      <c r="T1951" s="49"/>
      <c r="U1951" s="49"/>
      <c r="V1951" s="49"/>
      <c r="W1951" s="49"/>
      <c r="X1951" s="49"/>
      <c r="Y1951" s="49"/>
      <c r="Z1951" s="49"/>
      <c r="AA1951" s="49"/>
      <c r="AB1951" s="49"/>
      <c r="AC1951" s="49"/>
      <c r="AD1951" s="49"/>
      <c r="AE1951" s="49"/>
      <c r="AF1951" s="49"/>
      <c r="AG1951" s="49"/>
      <c r="AH1951" s="49"/>
      <c r="AI1951" s="49"/>
    </row>
    <row r="1952" spans="1:35" s="3" customFormat="1" ht="16.5" customHeight="1">
      <c r="A1952" s="56">
        <v>40823</v>
      </c>
      <c r="B1952" s="63" t="s">
        <v>7</v>
      </c>
      <c r="C1952" s="63">
        <v>50</v>
      </c>
      <c r="D1952" s="63" t="s">
        <v>6</v>
      </c>
      <c r="E1952" s="59">
        <v>4920</v>
      </c>
      <c r="F1952" s="59">
        <v>4905</v>
      </c>
      <c r="G1952" s="59">
        <v>4885</v>
      </c>
      <c r="H1952" s="59">
        <v>0</v>
      </c>
      <c r="I1952" s="68">
        <f>(E1952-F1952)*C1952</f>
        <v>750</v>
      </c>
      <c r="J1952" s="68">
        <f>+(F1952-G1952)*C1952</f>
        <v>1000</v>
      </c>
      <c r="K1952" s="68">
        <v>0</v>
      </c>
      <c r="L1952" s="68">
        <f t="shared" si="365"/>
        <v>1750</v>
      </c>
      <c r="M1952" s="49"/>
      <c r="N1952" s="49"/>
      <c r="O1952" s="49"/>
      <c r="P1952" s="49"/>
      <c r="Q1952" s="49"/>
      <c r="R1952" s="49"/>
      <c r="S1952" s="49"/>
      <c r="T1952" s="49"/>
      <c r="U1952" s="49"/>
      <c r="V1952" s="49"/>
      <c r="W1952" s="49"/>
      <c r="X1952" s="49"/>
      <c r="Y1952" s="49"/>
      <c r="Z1952" s="49"/>
      <c r="AA1952" s="49"/>
      <c r="AB1952" s="49"/>
      <c r="AC1952" s="49"/>
      <c r="AD1952" s="49"/>
      <c r="AE1952" s="49"/>
      <c r="AF1952" s="49"/>
      <c r="AG1952" s="49"/>
      <c r="AH1952" s="49"/>
      <c r="AI1952" s="49"/>
    </row>
    <row r="1953" spans="1:35" s="3" customFormat="1" ht="16.5" customHeight="1">
      <c r="A1953" s="56">
        <v>40821</v>
      </c>
      <c r="B1953" s="63" t="s">
        <v>7</v>
      </c>
      <c r="C1953" s="63">
        <v>50</v>
      </c>
      <c r="D1953" s="63" t="s">
        <v>6</v>
      </c>
      <c r="E1953" s="59">
        <v>4815</v>
      </c>
      <c r="F1953" s="59">
        <v>4800</v>
      </c>
      <c r="G1953" s="59">
        <v>4780</v>
      </c>
      <c r="H1953" s="59">
        <v>4750</v>
      </c>
      <c r="I1953" s="68">
        <f>(E1953-F1953)*C1953</f>
        <v>750</v>
      </c>
      <c r="J1953" s="68">
        <f>+(F1953-G1953)*C1953</f>
        <v>1000</v>
      </c>
      <c r="K1953" s="68">
        <f>+(G1953-H1953)*C1953</f>
        <v>1500</v>
      </c>
      <c r="L1953" s="68">
        <f t="shared" si="365"/>
        <v>3250</v>
      </c>
      <c r="M1953" s="49"/>
      <c r="N1953" s="49"/>
      <c r="O1953" s="49"/>
      <c r="P1953" s="49"/>
      <c r="Q1953" s="49"/>
      <c r="R1953" s="49"/>
      <c r="S1953" s="49"/>
      <c r="T1953" s="49"/>
      <c r="U1953" s="49"/>
      <c r="V1953" s="49"/>
      <c r="W1953" s="49"/>
      <c r="X1953" s="49"/>
      <c r="Y1953" s="49"/>
      <c r="Z1953" s="49"/>
      <c r="AA1953" s="49"/>
      <c r="AB1953" s="49"/>
      <c r="AC1953" s="49"/>
      <c r="AD1953" s="49"/>
      <c r="AE1953" s="49"/>
      <c r="AF1953" s="49"/>
      <c r="AG1953" s="49"/>
      <c r="AH1953" s="49"/>
      <c r="AI1953" s="49"/>
    </row>
    <row r="1954" spans="1:35" s="3" customFormat="1" ht="16.5" customHeight="1">
      <c r="A1954" s="56">
        <v>40820</v>
      </c>
      <c r="B1954" s="63" t="s">
        <v>7</v>
      </c>
      <c r="C1954" s="63">
        <v>50</v>
      </c>
      <c r="D1954" s="63" t="s">
        <v>6</v>
      </c>
      <c r="E1954" s="59">
        <v>4875</v>
      </c>
      <c r="F1954" s="59">
        <v>4860</v>
      </c>
      <c r="G1954" s="59">
        <v>4840</v>
      </c>
      <c r="H1954" s="59">
        <v>4787</v>
      </c>
      <c r="I1954" s="68">
        <f>(E1954-F1954)*C1954</f>
        <v>750</v>
      </c>
      <c r="J1954" s="68">
        <f>+(F1954-G1954)*C1954</f>
        <v>1000</v>
      </c>
      <c r="K1954" s="68">
        <f>+(G1954-H1954)*C1954</f>
        <v>2650</v>
      </c>
      <c r="L1954" s="68">
        <f t="shared" si="365"/>
        <v>4400</v>
      </c>
      <c r="M1954" s="49"/>
      <c r="N1954" s="49"/>
      <c r="O1954" s="49"/>
      <c r="P1954" s="49"/>
      <c r="Q1954" s="49"/>
      <c r="R1954" s="49"/>
      <c r="S1954" s="49"/>
      <c r="T1954" s="49"/>
      <c r="U1954" s="49"/>
      <c r="V1954" s="49"/>
      <c r="W1954" s="49"/>
      <c r="X1954" s="49"/>
      <c r="Y1954" s="49"/>
      <c r="Z1954" s="49"/>
      <c r="AA1954" s="49"/>
      <c r="AB1954" s="49"/>
      <c r="AC1954" s="49"/>
      <c r="AD1954" s="49"/>
      <c r="AE1954" s="49"/>
      <c r="AF1954" s="49"/>
      <c r="AG1954" s="49"/>
      <c r="AH1954" s="49"/>
      <c r="AI1954" s="49"/>
    </row>
    <row r="1955" spans="1:35" s="3" customFormat="1" ht="16.5" customHeight="1">
      <c r="A1955" s="56">
        <v>40819</v>
      </c>
      <c r="B1955" s="63" t="s">
        <v>7</v>
      </c>
      <c r="C1955" s="63">
        <v>50</v>
      </c>
      <c r="D1955" s="63" t="s">
        <v>6</v>
      </c>
      <c r="E1955" s="59">
        <v>4850</v>
      </c>
      <c r="F1955" s="59">
        <v>4835</v>
      </c>
      <c r="G1955" s="59">
        <v>4815</v>
      </c>
      <c r="H1955" s="59">
        <v>0</v>
      </c>
      <c r="I1955" s="68">
        <f>(E1955-F1955)*C1955</f>
        <v>750</v>
      </c>
      <c r="J1955" s="68">
        <f>+(F1955-G1955)*C1955</f>
        <v>1000</v>
      </c>
      <c r="K1955" s="68">
        <v>0</v>
      </c>
      <c r="L1955" s="68">
        <f t="shared" si="365"/>
        <v>1750</v>
      </c>
      <c r="M1955" s="49"/>
      <c r="N1955" s="49"/>
      <c r="O1955" s="49"/>
      <c r="P1955" s="49"/>
      <c r="Q1955" s="49"/>
      <c r="R1955" s="49"/>
      <c r="S1955" s="49"/>
      <c r="T1955" s="49"/>
      <c r="U1955" s="49"/>
      <c r="V1955" s="49"/>
      <c r="W1955" s="49"/>
      <c r="X1955" s="49"/>
      <c r="Y1955" s="49"/>
      <c r="Z1955" s="49"/>
      <c r="AA1955" s="49"/>
      <c r="AB1955" s="49"/>
      <c r="AC1955" s="49"/>
      <c r="AD1955" s="49"/>
      <c r="AE1955" s="49"/>
      <c r="AF1955" s="49"/>
      <c r="AG1955" s="49"/>
      <c r="AH1955" s="49"/>
      <c r="AI1955" s="49"/>
    </row>
    <row r="1956" spans="1:35" s="3" customFormat="1" ht="16.5" customHeight="1">
      <c r="A1956" s="56">
        <v>40819</v>
      </c>
      <c r="B1956" s="63" t="s">
        <v>4</v>
      </c>
      <c r="C1956" s="63">
        <v>25</v>
      </c>
      <c r="D1956" s="63" t="s">
        <v>5</v>
      </c>
      <c r="E1956" s="59">
        <v>9200</v>
      </c>
      <c r="F1956" s="59">
        <v>9200</v>
      </c>
      <c r="G1956" s="59">
        <v>0</v>
      </c>
      <c r="H1956" s="59">
        <v>0</v>
      </c>
      <c r="I1956" s="68">
        <v>0</v>
      </c>
      <c r="J1956" s="68">
        <v>0</v>
      </c>
      <c r="K1956" s="68">
        <v>0</v>
      </c>
      <c r="L1956" s="68">
        <v>0</v>
      </c>
      <c r="M1956" s="49"/>
      <c r="N1956" s="49"/>
      <c r="O1956" s="49"/>
      <c r="P1956" s="49"/>
      <c r="Q1956" s="49"/>
      <c r="R1956" s="49"/>
      <c r="S1956" s="49"/>
      <c r="T1956" s="49"/>
      <c r="U1956" s="49"/>
      <c r="V1956" s="49"/>
      <c r="W1956" s="49"/>
      <c r="X1956" s="49"/>
      <c r="Y1956" s="49"/>
      <c r="Z1956" s="49"/>
      <c r="AA1956" s="49"/>
      <c r="AB1956" s="49"/>
      <c r="AC1956" s="49"/>
      <c r="AD1956" s="49"/>
      <c r="AE1956" s="49"/>
      <c r="AF1956" s="49"/>
      <c r="AG1956" s="49"/>
      <c r="AH1956" s="49"/>
      <c r="AI1956" s="49"/>
    </row>
    <row r="1957" spans="1:35" s="3" customFormat="1" ht="16.5" customHeight="1">
      <c r="A1957" s="56">
        <v>40816</v>
      </c>
      <c r="B1957" s="63" t="s">
        <v>7</v>
      </c>
      <c r="C1957" s="63">
        <v>50</v>
      </c>
      <c r="D1957" s="63" t="s">
        <v>5</v>
      </c>
      <c r="E1957" s="59">
        <v>4970</v>
      </c>
      <c r="F1957" s="59">
        <v>4985</v>
      </c>
      <c r="G1957" s="59">
        <v>4994</v>
      </c>
      <c r="H1957" s="59">
        <v>0</v>
      </c>
      <c r="I1957" s="68">
        <f>(F1957-E1957)*C1957</f>
        <v>750</v>
      </c>
      <c r="J1957" s="68">
        <f>+(G1957-F1957)*C1957</f>
        <v>450</v>
      </c>
      <c r="K1957" s="68">
        <v>0</v>
      </c>
      <c r="L1957" s="68">
        <f aca="true" t="shared" si="366" ref="L1957:L1988">+I1957+J1957+K1957</f>
        <v>1200</v>
      </c>
      <c r="M1957" s="49"/>
      <c r="N1957" s="49"/>
      <c r="O1957" s="49"/>
      <c r="P1957" s="49"/>
      <c r="Q1957" s="49"/>
      <c r="R1957" s="49"/>
      <c r="S1957" s="49"/>
      <c r="T1957" s="49"/>
      <c r="U1957" s="49"/>
      <c r="V1957" s="49"/>
      <c r="W1957" s="49"/>
      <c r="X1957" s="49"/>
      <c r="Y1957" s="49"/>
      <c r="Z1957" s="49"/>
      <c r="AA1957" s="49"/>
      <c r="AB1957" s="49"/>
      <c r="AC1957" s="49"/>
      <c r="AD1957" s="49"/>
      <c r="AE1957" s="49"/>
      <c r="AF1957" s="49"/>
      <c r="AG1957" s="49"/>
      <c r="AH1957" s="49"/>
      <c r="AI1957" s="49"/>
    </row>
    <row r="1958" spans="1:35" s="3" customFormat="1" ht="16.5" customHeight="1">
      <c r="A1958" s="56">
        <v>40815</v>
      </c>
      <c r="B1958" s="63" t="s">
        <v>4</v>
      </c>
      <c r="C1958" s="63">
        <v>25</v>
      </c>
      <c r="D1958" s="63" t="s">
        <v>6</v>
      </c>
      <c r="E1958" s="59">
        <v>9406</v>
      </c>
      <c r="F1958" s="59">
        <v>9521</v>
      </c>
      <c r="G1958" s="59">
        <v>0</v>
      </c>
      <c r="H1958" s="59">
        <v>0</v>
      </c>
      <c r="I1958" s="76">
        <f>(E1958-F1958)*C1958</f>
        <v>-2875</v>
      </c>
      <c r="J1958" s="68">
        <v>0</v>
      </c>
      <c r="K1958" s="68">
        <f>+(G1958-H1958)*C1958</f>
        <v>0</v>
      </c>
      <c r="L1958" s="76">
        <f t="shared" si="366"/>
        <v>-2875</v>
      </c>
      <c r="M1958" s="49"/>
      <c r="N1958" s="49"/>
      <c r="O1958" s="49"/>
      <c r="P1958" s="49"/>
      <c r="Q1958" s="49"/>
      <c r="R1958" s="49"/>
      <c r="S1958" s="49"/>
      <c r="T1958" s="49"/>
      <c r="U1958" s="49"/>
      <c r="V1958" s="49"/>
      <c r="W1958" s="49"/>
      <c r="X1958" s="49"/>
      <c r="Y1958" s="49"/>
      <c r="Z1958" s="49"/>
      <c r="AA1958" s="49"/>
      <c r="AB1958" s="49"/>
      <c r="AC1958" s="49"/>
      <c r="AD1958" s="49"/>
      <c r="AE1958" s="49"/>
      <c r="AF1958" s="49"/>
      <c r="AG1958" s="49"/>
      <c r="AH1958" s="49"/>
      <c r="AI1958" s="49"/>
    </row>
    <row r="1959" spans="1:35" s="3" customFormat="1" ht="16.5" customHeight="1">
      <c r="A1959" s="56">
        <v>40814</v>
      </c>
      <c r="B1959" s="63" t="s">
        <v>7</v>
      </c>
      <c r="C1959" s="63">
        <v>50</v>
      </c>
      <c r="D1959" s="63" t="s">
        <v>6</v>
      </c>
      <c r="E1959" s="59">
        <v>4955</v>
      </c>
      <c r="F1959" s="59">
        <v>4940</v>
      </c>
      <c r="G1959" s="59">
        <v>4920</v>
      </c>
      <c r="H1959" s="59">
        <v>4906</v>
      </c>
      <c r="I1959" s="68">
        <f>(E1959-F1959)*C1959</f>
        <v>750</v>
      </c>
      <c r="J1959" s="68">
        <f>+(F1959-G1959)*C1959</f>
        <v>1000</v>
      </c>
      <c r="K1959" s="68">
        <f>+(G1959-H1959)*C1959</f>
        <v>700</v>
      </c>
      <c r="L1959" s="68">
        <f t="shared" si="366"/>
        <v>2450</v>
      </c>
      <c r="M1959" s="49"/>
      <c r="N1959" s="49"/>
      <c r="O1959" s="49"/>
      <c r="P1959" s="49"/>
      <c r="Q1959" s="49"/>
      <c r="R1959" s="49"/>
      <c r="S1959" s="49"/>
      <c r="T1959" s="49"/>
      <c r="U1959" s="49"/>
      <c r="V1959" s="49"/>
      <c r="W1959" s="49"/>
      <c r="X1959" s="49"/>
      <c r="Y1959" s="49"/>
      <c r="Z1959" s="49"/>
      <c r="AA1959" s="49"/>
      <c r="AB1959" s="49"/>
      <c r="AC1959" s="49"/>
      <c r="AD1959" s="49"/>
      <c r="AE1959" s="49"/>
      <c r="AF1959" s="49"/>
      <c r="AG1959" s="49"/>
      <c r="AH1959" s="49"/>
      <c r="AI1959" s="49"/>
    </row>
    <row r="1960" spans="1:35" s="3" customFormat="1" ht="16.5" customHeight="1">
      <c r="A1960" s="56">
        <v>40814</v>
      </c>
      <c r="B1960" s="63" t="s">
        <v>4</v>
      </c>
      <c r="C1960" s="63">
        <v>25</v>
      </c>
      <c r="D1960" s="63" t="s">
        <v>6</v>
      </c>
      <c r="E1960" s="59">
        <v>9465</v>
      </c>
      <c r="F1960" s="59">
        <v>9442</v>
      </c>
      <c r="G1960" s="59">
        <v>9420</v>
      </c>
      <c r="H1960" s="59">
        <v>0</v>
      </c>
      <c r="I1960" s="68">
        <f>(E1960-F1960)*C1960</f>
        <v>575</v>
      </c>
      <c r="J1960" s="68">
        <f>+(F1960-G1960)*C1960</f>
        <v>550</v>
      </c>
      <c r="K1960" s="68">
        <v>0</v>
      </c>
      <c r="L1960" s="68">
        <f t="shared" si="366"/>
        <v>1125</v>
      </c>
      <c r="M1960" s="49"/>
      <c r="N1960" s="49"/>
      <c r="O1960" s="49"/>
      <c r="P1960" s="49"/>
      <c r="Q1960" s="49"/>
      <c r="R1960" s="49"/>
      <c r="S1960" s="49"/>
      <c r="T1960" s="49"/>
      <c r="U1960" s="49"/>
      <c r="V1960" s="49"/>
      <c r="W1960" s="49"/>
      <c r="X1960" s="49"/>
      <c r="Y1960" s="49"/>
      <c r="Z1960" s="49"/>
      <c r="AA1960" s="49"/>
      <c r="AB1960" s="49"/>
      <c r="AC1960" s="49"/>
      <c r="AD1960" s="49"/>
      <c r="AE1960" s="49"/>
      <c r="AF1960" s="49"/>
      <c r="AG1960" s="49"/>
      <c r="AH1960" s="49"/>
      <c r="AI1960" s="49"/>
    </row>
    <row r="1961" spans="1:35" s="3" customFormat="1" ht="16.5" customHeight="1">
      <c r="A1961" s="56">
        <v>40813</v>
      </c>
      <c r="B1961" s="63" t="s">
        <v>7</v>
      </c>
      <c r="C1961" s="63">
        <v>50</v>
      </c>
      <c r="D1961" s="63" t="s">
        <v>5</v>
      </c>
      <c r="E1961" s="59">
        <v>4930</v>
      </c>
      <c r="F1961" s="59">
        <v>4945</v>
      </c>
      <c r="G1961" s="59">
        <v>4965</v>
      </c>
      <c r="H1961" s="59">
        <v>4985</v>
      </c>
      <c r="I1961" s="68">
        <f>(F1961-E1961)*C1961</f>
        <v>750</v>
      </c>
      <c r="J1961" s="68">
        <f>+(G1961-F1961)*C1961</f>
        <v>1000</v>
      </c>
      <c r="K1961" s="68">
        <f>+(H1961-G1961)*C1961</f>
        <v>1000</v>
      </c>
      <c r="L1961" s="68">
        <f t="shared" si="366"/>
        <v>2750</v>
      </c>
      <c r="M1961" s="49"/>
      <c r="N1961" s="49"/>
      <c r="O1961" s="49"/>
      <c r="P1961" s="49"/>
      <c r="Q1961" s="49"/>
      <c r="R1961" s="49"/>
      <c r="S1961" s="49"/>
      <c r="T1961" s="49"/>
      <c r="U1961" s="49"/>
      <c r="V1961" s="49"/>
      <c r="W1961" s="49"/>
      <c r="X1961" s="49"/>
      <c r="Y1961" s="49"/>
      <c r="Z1961" s="49"/>
      <c r="AA1961" s="49"/>
      <c r="AB1961" s="49"/>
      <c r="AC1961" s="49"/>
      <c r="AD1961" s="49"/>
      <c r="AE1961" s="49"/>
      <c r="AF1961" s="49"/>
      <c r="AG1961" s="49"/>
      <c r="AH1961" s="49"/>
      <c r="AI1961" s="49"/>
    </row>
    <row r="1962" spans="1:35" s="3" customFormat="1" ht="16.5" customHeight="1">
      <c r="A1962" s="56">
        <v>40812</v>
      </c>
      <c r="B1962" s="63" t="s">
        <v>4</v>
      </c>
      <c r="C1962" s="63">
        <v>25</v>
      </c>
      <c r="D1962" s="63" t="s">
        <v>6</v>
      </c>
      <c r="E1962" s="59">
        <v>9236</v>
      </c>
      <c r="F1962" s="59">
        <v>9213</v>
      </c>
      <c r="G1962" s="59">
        <v>9173</v>
      </c>
      <c r="H1962" s="59">
        <v>0</v>
      </c>
      <c r="I1962" s="68">
        <f>(E1962-F1962)*C1962</f>
        <v>575</v>
      </c>
      <c r="J1962" s="68">
        <f>+(F1962-G1962)*C1962</f>
        <v>1000</v>
      </c>
      <c r="K1962" s="68">
        <v>0</v>
      </c>
      <c r="L1962" s="68">
        <f t="shared" si="366"/>
        <v>1575</v>
      </c>
      <c r="M1962" s="49"/>
      <c r="N1962" s="49"/>
      <c r="O1962" s="49"/>
      <c r="P1962" s="49"/>
      <c r="Q1962" s="49"/>
      <c r="R1962" s="49"/>
      <c r="S1962" s="49"/>
      <c r="T1962" s="49"/>
      <c r="U1962" s="49"/>
      <c r="V1962" s="49"/>
      <c r="W1962" s="49"/>
      <c r="X1962" s="49"/>
      <c r="Y1962" s="49"/>
      <c r="Z1962" s="49"/>
      <c r="AA1962" s="49"/>
      <c r="AB1962" s="49"/>
      <c r="AC1962" s="49"/>
      <c r="AD1962" s="49"/>
      <c r="AE1962" s="49"/>
      <c r="AF1962" s="49"/>
      <c r="AG1962" s="49"/>
      <c r="AH1962" s="49"/>
      <c r="AI1962" s="49"/>
    </row>
    <row r="1963" spans="1:35" s="3" customFormat="1" ht="16.5" customHeight="1">
      <c r="A1963" s="56">
        <v>40809</v>
      </c>
      <c r="B1963" s="63" t="s">
        <v>7</v>
      </c>
      <c r="C1963" s="63">
        <v>50</v>
      </c>
      <c r="D1963" s="63" t="s">
        <v>6</v>
      </c>
      <c r="E1963" s="59">
        <v>4885</v>
      </c>
      <c r="F1963" s="59">
        <v>4870</v>
      </c>
      <c r="G1963" s="59">
        <v>4850</v>
      </c>
      <c r="H1963" s="59">
        <v>4820</v>
      </c>
      <c r="I1963" s="68">
        <f>(E1963-F1963)*C1963</f>
        <v>750</v>
      </c>
      <c r="J1963" s="68">
        <f>+(F1963-G1963)*C1963</f>
        <v>1000</v>
      </c>
      <c r="K1963" s="68">
        <f>+(G1963-H1963)*C1963</f>
        <v>1500</v>
      </c>
      <c r="L1963" s="68">
        <f t="shared" si="366"/>
        <v>3250</v>
      </c>
      <c r="M1963" s="49"/>
      <c r="N1963" s="49"/>
      <c r="O1963" s="49"/>
      <c r="P1963" s="49"/>
      <c r="Q1963" s="49"/>
      <c r="R1963" s="49"/>
      <c r="S1963" s="49"/>
      <c r="T1963" s="49"/>
      <c r="U1963" s="49"/>
      <c r="V1963" s="49"/>
      <c r="W1963" s="49"/>
      <c r="X1963" s="49"/>
      <c r="Y1963" s="49"/>
      <c r="Z1963" s="49"/>
      <c r="AA1963" s="49"/>
      <c r="AB1963" s="49"/>
      <c r="AC1963" s="49"/>
      <c r="AD1963" s="49"/>
      <c r="AE1963" s="49"/>
      <c r="AF1963" s="49"/>
      <c r="AG1963" s="49"/>
      <c r="AH1963" s="49"/>
      <c r="AI1963" s="49"/>
    </row>
    <row r="1964" spans="1:35" s="3" customFormat="1" ht="16.5" customHeight="1">
      <c r="A1964" s="56">
        <v>40808</v>
      </c>
      <c r="B1964" s="63" t="s">
        <v>7</v>
      </c>
      <c r="C1964" s="63">
        <v>50</v>
      </c>
      <c r="D1964" s="63" t="s">
        <v>6</v>
      </c>
      <c r="E1964" s="59">
        <v>5025</v>
      </c>
      <c r="F1964" s="59">
        <v>5010</v>
      </c>
      <c r="G1964" s="59">
        <v>4990</v>
      </c>
      <c r="H1964" s="59">
        <v>4935</v>
      </c>
      <c r="I1964" s="68">
        <f>(E1964-F1964)*C1964</f>
        <v>750</v>
      </c>
      <c r="J1964" s="68">
        <f>+(F1964-G1964)*C1964</f>
        <v>1000</v>
      </c>
      <c r="K1964" s="68">
        <f>+(G1964-H1964)*C1964</f>
        <v>2750</v>
      </c>
      <c r="L1964" s="68">
        <f t="shared" si="366"/>
        <v>4500</v>
      </c>
      <c r="M1964" s="49"/>
      <c r="N1964" s="49"/>
      <c r="O1964" s="49"/>
      <c r="P1964" s="49"/>
      <c r="Q1964" s="49"/>
      <c r="R1964" s="49"/>
      <c r="S1964" s="49"/>
      <c r="T1964" s="49"/>
      <c r="U1964" s="49"/>
      <c r="V1964" s="49"/>
      <c r="W1964" s="49"/>
      <c r="X1964" s="49"/>
      <c r="Y1964" s="49"/>
      <c r="Z1964" s="49"/>
      <c r="AA1964" s="49"/>
      <c r="AB1964" s="49"/>
      <c r="AC1964" s="49"/>
      <c r="AD1964" s="49"/>
      <c r="AE1964" s="49"/>
      <c r="AF1964" s="49"/>
      <c r="AG1964" s="49"/>
      <c r="AH1964" s="49"/>
      <c r="AI1964" s="49"/>
    </row>
    <row r="1965" spans="1:35" s="3" customFormat="1" ht="16.5" customHeight="1">
      <c r="A1965" s="56">
        <v>40808</v>
      </c>
      <c r="B1965" s="63" t="s">
        <v>4</v>
      </c>
      <c r="C1965" s="63">
        <v>25</v>
      </c>
      <c r="D1965" s="63" t="s">
        <v>5</v>
      </c>
      <c r="E1965" s="59">
        <v>9670</v>
      </c>
      <c r="F1965" s="59">
        <v>9693</v>
      </c>
      <c r="G1965" s="59">
        <v>0</v>
      </c>
      <c r="H1965" s="59">
        <v>0</v>
      </c>
      <c r="I1965" s="68">
        <f>(F1965-E1965)*C1965</f>
        <v>575</v>
      </c>
      <c r="J1965" s="68">
        <v>0</v>
      </c>
      <c r="K1965" s="68">
        <f>+(H1965-G1965)*C1965</f>
        <v>0</v>
      </c>
      <c r="L1965" s="68">
        <f t="shared" si="366"/>
        <v>575</v>
      </c>
      <c r="M1965" s="49"/>
      <c r="N1965" s="49"/>
      <c r="O1965" s="49"/>
      <c r="P1965" s="49"/>
      <c r="Q1965" s="49"/>
      <c r="R1965" s="49"/>
      <c r="S1965" s="49"/>
      <c r="T1965" s="49"/>
      <c r="U1965" s="49"/>
      <c r="V1965" s="49"/>
      <c r="W1965" s="49"/>
      <c r="X1965" s="49"/>
      <c r="Y1965" s="49"/>
      <c r="Z1965" s="49"/>
      <c r="AA1965" s="49"/>
      <c r="AB1965" s="49"/>
      <c r="AC1965" s="49"/>
      <c r="AD1965" s="49"/>
      <c r="AE1965" s="49"/>
      <c r="AF1965" s="49"/>
      <c r="AG1965" s="49"/>
      <c r="AH1965" s="49"/>
      <c r="AI1965" s="49"/>
    </row>
    <row r="1966" spans="1:35" s="3" customFormat="1" ht="16.5" customHeight="1">
      <c r="A1966" s="56">
        <v>40807</v>
      </c>
      <c r="B1966" s="63" t="s">
        <v>4</v>
      </c>
      <c r="C1966" s="63">
        <v>25</v>
      </c>
      <c r="D1966" s="63" t="s">
        <v>5</v>
      </c>
      <c r="E1966" s="59">
        <v>9855</v>
      </c>
      <c r="F1966" s="59">
        <v>9878</v>
      </c>
      <c r="G1966" s="59">
        <v>9907</v>
      </c>
      <c r="H1966" s="59">
        <v>9940</v>
      </c>
      <c r="I1966" s="68">
        <f>(F1966-E1966)*C1966</f>
        <v>575</v>
      </c>
      <c r="J1966" s="68">
        <f>+(G1966-F1966)*C1966</f>
        <v>725</v>
      </c>
      <c r="K1966" s="68">
        <f>+(H1966-G1966)*C1966</f>
        <v>825</v>
      </c>
      <c r="L1966" s="68">
        <f t="shared" si="366"/>
        <v>2125</v>
      </c>
      <c r="M1966" s="49"/>
      <c r="N1966" s="49"/>
      <c r="O1966" s="49"/>
      <c r="P1966" s="49"/>
      <c r="Q1966" s="49"/>
      <c r="R1966" s="49"/>
      <c r="S1966" s="49"/>
      <c r="T1966" s="49"/>
      <c r="U1966" s="49"/>
      <c r="V1966" s="49"/>
      <c r="W1966" s="49"/>
      <c r="X1966" s="49"/>
      <c r="Y1966" s="49"/>
      <c r="Z1966" s="49"/>
      <c r="AA1966" s="49"/>
      <c r="AB1966" s="49"/>
      <c r="AC1966" s="49"/>
      <c r="AD1966" s="49"/>
      <c r="AE1966" s="49"/>
      <c r="AF1966" s="49"/>
      <c r="AG1966" s="49"/>
      <c r="AH1966" s="49"/>
      <c r="AI1966" s="49"/>
    </row>
    <row r="1967" spans="1:35" s="3" customFormat="1" ht="16.5" customHeight="1">
      <c r="A1967" s="56">
        <v>40806</v>
      </c>
      <c r="B1967" s="63" t="s">
        <v>7</v>
      </c>
      <c r="C1967" s="63">
        <v>50</v>
      </c>
      <c r="D1967" s="63" t="s">
        <v>6</v>
      </c>
      <c r="E1967" s="59">
        <v>5095</v>
      </c>
      <c r="F1967" s="59">
        <v>5083</v>
      </c>
      <c r="G1967" s="59">
        <v>0</v>
      </c>
      <c r="H1967" s="59">
        <v>0</v>
      </c>
      <c r="I1967" s="68">
        <f>(E1967-F1967)*C1967</f>
        <v>600</v>
      </c>
      <c r="J1967" s="68">
        <v>0</v>
      </c>
      <c r="K1967" s="68">
        <f>+(G1967-H1967)*C1967</f>
        <v>0</v>
      </c>
      <c r="L1967" s="68">
        <f t="shared" si="366"/>
        <v>600</v>
      </c>
      <c r="M1967" s="49"/>
      <c r="N1967" s="49"/>
      <c r="O1967" s="49"/>
      <c r="P1967" s="49"/>
      <c r="Q1967" s="49"/>
      <c r="R1967" s="49"/>
      <c r="S1967" s="49"/>
      <c r="T1967" s="49"/>
      <c r="U1967" s="49"/>
      <c r="V1967" s="49"/>
      <c r="W1967" s="49"/>
      <c r="X1967" s="49"/>
      <c r="Y1967" s="49"/>
      <c r="Z1967" s="49"/>
      <c r="AA1967" s="49"/>
      <c r="AB1967" s="49"/>
      <c r="AC1967" s="49"/>
      <c r="AD1967" s="49"/>
      <c r="AE1967" s="49"/>
      <c r="AF1967" s="49"/>
      <c r="AG1967" s="49"/>
      <c r="AH1967" s="49"/>
      <c r="AI1967" s="49"/>
    </row>
    <row r="1968" spans="1:35" s="3" customFormat="1" ht="16.5" customHeight="1">
      <c r="A1968" s="56">
        <v>40805</v>
      </c>
      <c r="B1968" s="63" t="s">
        <v>4</v>
      </c>
      <c r="C1968" s="63">
        <v>25</v>
      </c>
      <c r="D1968" s="63" t="s">
        <v>5</v>
      </c>
      <c r="E1968" s="59">
        <v>9580</v>
      </c>
      <c r="F1968" s="59">
        <v>9603</v>
      </c>
      <c r="G1968" s="59">
        <v>9632</v>
      </c>
      <c r="H1968" s="59">
        <v>0</v>
      </c>
      <c r="I1968" s="68">
        <f>(F1968-E1968)*C1968</f>
        <v>575</v>
      </c>
      <c r="J1968" s="68">
        <f>+(G1968-F1968)*C1968</f>
        <v>725</v>
      </c>
      <c r="K1968" s="68">
        <v>0</v>
      </c>
      <c r="L1968" s="68">
        <f t="shared" si="366"/>
        <v>1300</v>
      </c>
      <c r="M1968" s="49"/>
      <c r="N1968" s="49"/>
      <c r="O1968" s="49"/>
      <c r="P1968" s="49"/>
      <c r="Q1968" s="49"/>
      <c r="R1968" s="49"/>
      <c r="S1968" s="49"/>
      <c r="T1968" s="49"/>
      <c r="U1968" s="49"/>
      <c r="V1968" s="49"/>
      <c r="W1968" s="49"/>
      <c r="X1968" s="49"/>
      <c r="Y1968" s="49"/>
      <c r="Z1968" s="49"/>
      <c r="AA1968" s="49"/>
      <c r="AB1968" s="49"/>
      <c r="AC1968" s="49"/>
      <c r="AD1968" s="49"/>
      <c r="AE1968" s="49"/>
      <c r="AF1968" s="49"/>
      <c r="AG1968" s="49"/>
      <c r="AH1968" s="49"/>
      <c r="AI1968" s="49"/>
    </row>
    <row r="1969" spans="1:35" s="3" customFormat="1" ht="16.5" customHeight="1">
      <c r="A1969" s="56">
        <v>40802</v>
      </c>
      <c r="B1969" s="63" t="s">
        <v>4</v>
      </c>
      <c r="C1969" s="63">
        <v>25</v>
      </c>
      <c r="D1969" s="63" t="s">
        <v>5</v>
      </c>
      <c r="E1969" s="59">
        <v>9735</v>
      </c>
      <c r="F1969" s="59">
        <v>9758</v>
      </c>
      <c r="G1969" s="59">
        <v>9788</v>
      </c>
      <c r="H1969" s="59">
        <v>9830</v>
      </c>
      <c r="I1969" s="68">
        <f>(F1969-E1969)*C1969</f>
        <v>575</v>
      </c>
      <c r="J1969" s="68">
        <f>+(G1969-F1969)*C1969</f>
        <v>750</v>
      </c>
      <c r="K1969" s="68">
        <f>+(H1969-G1969)*C1969</f>
        <v>1050</v>
      </c>
      <c r="L1969" s="68">
        <f t="shared" si="366"/>
        <v>2375</v>
      </c>
      <c r="M1969" s="49"/>
      <c r="N1969" s="49"/>
      <c r="O1969" s="49"/>
      <c r="P1969" s="49"/>
      <c r="Q1969" s="49"/>
      <c r="R1969" s="49"/>
      <c r="S1969" s="49"/>
      <c r="T1969" s="49"/>
      <c r="U1969" s="49"/>
      <c r="V1969" s="49"/>
      <c r="W1969" s="49"/>
      <c r="X1969" s="49"/>
      <c r="Y1969" s="49"/>
      <c r="Z1969" s="49"/>
      <c r="AA1969" s="49"/>
      <c r="AB1969" s="49"/>
      <c r="AC1969" s="49"/>
      <c r="AD1969" s="49"/>
      <c r="AE1969" s="49"/>
      <c r="AF1969" s="49"/>
      <c r="AG1969" s="49"/>
      <c r="AH1969" s="49"/>
      <c r="AI1969" s="49"/>
    </row>
    <row r="1970" spans="1:35" s="3" customFormat="1" ht="16.5" customHeight="1">
      <c r="A1970" s="56">
        <v>40801</v>
      </c>
      <c r="B1970" s="63" t="s">
        <v>7</v>
      </c>
      <c r="C1970" s="63">
        <v>50</v>
      </c>
      <c r="D1970" s="63" t="s">
        <v>5</v>
      </c>
      <c r="E1970" s="59">
        <v>5000</v>
      </c>
      <c r="F1970" s="59">
        <v>5015</v>
      </c>
      <c r="G1970" s="59">
        <v>5035</v>
      </c>
      <c r="H1970" s="59">
        <v>5085</v>
      </c>
      <c r="I1970" s="68">
        <f>(F1970-E1970)*C1970</f>
        <v>750</v>
      </c>
      <c r="J1970" s="68">
        <f>+(G1970-F1970)*C1970</f>
        <v>1000</v>
      </c>
      <c r="K1970" s="68">
        <f>+(H1970-G1970)*C1970</f>
        <v>2500</v>
      </c>
      <c r="L1970" s="68">
        <f t="shared" si="366"/>
        <v>4250</v>
      </c>
      <c r="M1970" s="49"/>
      <c r="N1970" s="49"/>
      <c r="O1970" s="49"/>
      <c r="P1970" s="49"/>
      <c r="Q1970" s="49"/>
      <c r="R1970" s="49"/>
      <c r="S1970" s="49"/>
      <c r="T1970" s="49"/>
      <c r="U1970" s="49"/>
      <c r="V1970" s="49"/>
      <c r="W1970" s="49"/>
      <c r="X1970" s="49"/>
      <c r="Y1970" s="49"/>
      <c r="Z1970" s="49"/>
      <c r="AA1970" s="49"/>
      <c r="AB1970" s="49"/>
      <c r="AC1970" s="49"/>
      <c r="AD1970" s="49"/>
      <c r="AE1970" s="49"/>
      <c r="AF1970" s="49"/>
      <c r="AG1970" s="49"/>
      <c r="AH1970" s="49"/>
      <c r="AI1970" s="49"/>
    </row>
    <row r="1971" spans="1:35" s="3" customFormat="1" ht="16.5" customHeight="1">
      <c r="A1971" s="56">
        <v>40800</v>
      </c>
      <c r="B1971" s="63" t="s">
        <v>4</v>
      </c>
      <c r="C1971" s="63">
        <v>25</v>
      </c>
      <c r="D1971" s="63" t="s">
        <v>6</v>
      </c>
      <c r="E1971" s="59">
        <v>9423</v>
      </c>
      <c r="F1971" s="59">
        <v>9400</v>
      </c>
      <c r="G1971" s="59">
        <v>0</v>
      </c>
      <c r="H1971" s="59">
        <v>0</v>
      </c>
      <c r="I1971" s="68">
        <f>(E1971-F1971)*C1971</f>
        <v>575</v>
      </c>
      <c r="J1971" s="68">
        <v>0</v>
      </c>
      <c r="K1971" s="68">
        <f>+(G1971-H1971)*C1971</f>
        <v>0</v>
      </c>
      <c r="L1971" s="68">
        <f t="shared" si="366"/>
        <v>575</v>
      </c>
      <c r="M1971" s="49"/>
      <c r="N1971" s="49"/>
      <c r="O1971" s="49"/>
      <c r="P1971" s="49"/>
      <c r="Q1971" s="49"/>
      <c r="R1971" s="49"/>
      <c r="S1971" s="49"/>
      <c r="T1971" s="49"/>
      <c r="U1971" s="49"/>
      <c r="V1971" s="49"/>
      <c r="W1971" s="49"/>
      <c r="X1971" s="49"/>
      <c r="Y1971" s="49"/>
      <c r="Z1971" s="49"/>
      <c r="AA1971" s="49"/>
      <c r="AB1971" s="49"/>
      <c r="AC1971" s="49"/>
      <c r="AD1971" s="49"/>
      <c r="AE1971" s="49"/>
      <c r="AF1971" s="49"/>
      <c r="AG1971" s="49"/>
      <c r="AH1971" s="49"/>
      <c r="AI1971" s="49"/>
    </row>
    <row r="1972" spans="1:35" s="3" customFormat="1" ht="16.5" customHeight="1">
      <c r="A1972" s="56">
        <v>40800</v>
      </c>
      <c r="B1972" s="63" t="s">
        <v>4</v>
      </c>
      <c r="C1972" s="63">
        <v>25</v>
      </c>
      <c r="D1972" s="63" t="s">
        <v>6</v>
      </c>
      <c r="E1972" s="59">
        <v>9285</v>
      </c>
      <c r="F1972" s="59">
        <v>9263</v>
      </c>
      <c r="G1972" s="59">
        <v>0</v>
      </c>
      <c r="H1972" s="59">
        <v>0</v>
      </c>
      <c r="I1972" s="68">
        <f>(E1972-F1972)*C1972</f>
        <v>550</v>
      </c>
      <c r="J1972" s="68">
        <v>0</v>
      </c>
      <c r="K1972" s="68">
        <f>+(G1972-H1972)*C1972</f>
        <v>0</v>
      </c>
      <c r="L1972" s="68">
        <f t="shared" si="366"/>
        <v>550</v>
      </c>
      <c r="M1972" s="49"/>
      <c r="N1972" s="49"/>
      <c r="O1972" s="49"/>
      <c r="P1972" s="49"/>
      <c r="Q1972" s="49"/>
      <c r="R1972" s="49"/>
      <c r="S1972" s="49"/>
      <c r="T1972" s="49"/>
      <c r="U1972" s="49"/>
      <c r="V1972" s="49"/>
      <c r="W1972" s="49"/>
      <c r="X1972" s="49"/>
      <c r="Y1972" s="49"/>
      <c r="Z1972" s="49"/>
      <c r="AA1972" s="49"/>
      <c r="AB1972" s="49"/>
      <c r="AC1972" s="49"/>
      <c r="AD1972" s="49"/>
      <c r="AE1972" s="49"/>
      <c r="AF1972" s="49"/>
      <c r="AG1972" s="49"/>
      <c r="AH1972" s="49"/>
      <c r="AI1972" s="49"/>
    </row>
    <row r="1973" spans="1:35" s="3" customFormat="1" ht="16.5" customHeight="1">
      <c r="A1973" s="56">
        <v>40800</v>
      </c>
      <c r="B1973" s="63" t="s">
        <v>7</v>
      </c>
      <c r="C1973" s="63">
        <v>50</v>
      </c>
      <c r="D1973" s="63" t="s">
        <v>6</v>
      </c>
      <c r="E1973" s="59">
        <v>4910</v>
      </c>
      <c r="F1973" s="59">
        <v>4967.7</v>
      </c>
      <c r="G1973" s="59">
        <v>0</v>
      </c>
      <c r="H1973" s="59">
        <v>0</v>
      </c>
      <c r="I1973" s="76">
        <f>(E1973-F1973)*C1973</f>
        <v>-2884.999999999991</v>
      </c>
      <c r="J1973" s="68">
        <v>0</v>
      </c>
      <c r="K1973" s="68">
        <f>+(G1973-H1973)*C1973</f>
        <v>0</v>
      </c>
      <c r="L1973" s="76">
        <f t="shared" si="366"/>
        <v>-2884.999999999991</v>
      </c>
      <c r="M1973" s="49"/>
      <c r="N1973" s="49"/>
      <c r="O1973" s="49"/>
      <c r="P1973" s="49"/>
      <c r="Q1973" s="49"/>
      <c r="R1973" s="49"/>
      <c r="S1973" s="49"/>
      <c r="T1973" s="49"/>
      <c r="U1973" s="49"/>
      <c r="V1973" s="49"/>
      <c r="W1973" s="49"/>
      <c r="X1973" s="49"/>
      <c r="Y1973" s="49"/>
      <c r="Z1973" s="49"/>
      <c r="AA1973" s="49"/>
      <c r="AB1973" s="49"/>
      <c r="AC1973" s="49"/>
      <c r="AD1973" s="49"/>
      <c r="AE1973" s="49"/>
      <c r="AF1973" s="49"/>
      <c r="AG1973" s="49"/>
      <c r="AH1973" s="49"/>
      <c r="AI1973" s="49"/>
    </row>
    <row r="1974" spans="1:35" s="3" customFormat="1" ht="16.5" customHeight="1">
      <c r="A1974" s="56">
        <v>40799</v>
      </c>
      <c r="B1974" s="63" t="s">
        <v>4</v>
      </c>
      <c r="C1974" s="63">
        <v>25</v>
      </c>
      <c r="D1974" s="63" t="s">
        <v>6</v>
      </c>
      <c r="E1974" s="59">
        <v>9555</v>
      </c>
      <c r="F1974" s="59">
        <v>9532</v>
      </c>
      <c r="G1974" s="59">
        <v>9500</v>
      </c>
      <c r="H1974" s="59">
        <v>9335</v>
      </c>
      <c r="I1974" s="68">
        <f>(E1974-F1974)*C1974</f>
        <v>575</v>
      </c>
      <c r="J1974" s="68">
        <f>+(F1974-G1974)*C1974</f>
        <v>800</v>
      </c>
      <c r="K1974" s="68">
        <f>+(G1974-H1974)*C1974</f>
        <v>4125</v>
      </c>
      <c r="L1974" s="68">
        <f t="shared" si="366"/>
        <v>5500</v>
      </c>
      <c r="M1974" s="49"/>
      <c r="N1974" s="49"/>
      <c r="O1974" s="49"/>
      <c r="P1974" s="49"/>
      <c r="Q1974" s="49"/>
      <c r="R1974" s="49"/>
      <c r="S1974" s="49"/>
      <c r="T1974" s="49"/>
      <c r="U1974" s="49"/>
      <c r="V1974" s="49"/>
      <c r="W1974" s="49"/>
      <c r="X1974" s="49"/>
      <c r="Y1974" s="49"/>
      <c r="Z1974" s="49"/>
      <c r="AA1974" s="49"/>
      <c r="AB1974" s="49"/>
      <c r="AC1974" s="49"/>
      <c r="AD1974" s="49"/>
      <c r="AE1974" s="49"/>
      <c r="AF1974" s="49"/>
      <c r="AG1974" s="49"/>
      <c r="AH1974" s="49"/>
      <c r="AI1974" s="49"/>
    </row>
    <row r="1975" spans="1:35" s="3" customFormat="1" ht="16.5" customHeight="1">
      <c r="A1975" s="56">
        <v>40798</v>
      </c>
      <c r="B1975" s="63" t="s">
        <v>7</v>
      </c>
      <c r="C1975" s="63">
        <v>50</v>
      </c>
      <c r="D1975" s="63" t="s">
        <v>5</v>
      </c>
      <c r="E1975" s="59">
        <v>4915</v>
      </c>
      <c r="F1975" s="59">
        <v>4930</v>
      </c>
      <c r="G1975" s="59">
        <v>4950</v>
      </c>
      <c r="H1975" s="59">
        <v>4967</v>
      </c>
      <c r="I1975" s="68">
        <f>(F1975-E1975)*C1975</f>
        <v>750</v>
      </c>
      <c r="J1975" s="68">
        <f>+(G1975-F1975)*C1975</f>
        <v>1000</v>
      </c>
      <c r="K1975" s="68">
        <f>+(H1975-G1975)*C1975</f>
        <v>850</v>
      </c>
      <c r="L1975" s="68">
        <f t="shared" si="366"/>
        <v>2600</v>
      </c>
      <c r="M1975" s="49"/>
      <c r="N1975" s="49"/>
      <c r="O1975" s="49"/>
      <c r="P1975" s="49"/>
      <c r="Q1975" s="49"/>
      <c r="R1975" s="49"/>
      <c r="S1975" s="49"/>
      <c r="T1975" s="49"/>
      <c r="U1975" s="49"/>
      <c r="V1975" s="49"/>
      <c r="W1975" s="49"/>
      <c r="X1975" s="49"/>
      <c r="Y1975" s="49"/>
      <c r="Z1975" s="49"/>
      <c r="AA1975" s="49"/>
      <c r="AB1975" s="49"/>
      <c r="AC1975" s="49"/>
      <c r="AD1975" s="49"/>
      <c r="AE1975" s="49"/>
      <c r="AF1975" s="49"/>
      <c r="AG1975" s="49"/>
      <c r="AH1975" s="49"/>
      <c r="AI1975" s="49"/>
    </row>
    <row r="1976" spans="1:35" s="3" customFormat="1" ht="16.5" customHeight="1">
      <c r="A1976" s="56">
        <v>40798</v>
      </c>
      <c r="B1976" s="63" t="s">
        <v>4</v>
      </c>
      <c r="C1976" s="63">
        <v>25</v>
      </c>
      <c r="D1976" s="63" t="s">
        <v>5</v>
      </c>
      <c r="E1976" s="59">
        <v>9440</v>
      </c>
      <c r="F1976" s="59">
        <v>9463</v>
      </c>
      <c r="G1976" s="59">
        <v>0</v>
      </c>
      <c r="H1976" s="59">
        <v>0</v>
      </c>
      <c r="I1976" s="68">
        <f>(F1976-E1976)*C1976</f>
        <v>575</v>
      </c>
      <c r="J1976" s="68">
        <v>0</v>
      </c>
      <c r="K1976" s="68">
        <f>+(H1976-G1976)*C1976</f>
        <v>0</v>
      </c>
      <c r="L1976" s="68">
        <f t="shared" si="366"/>
        <v>575</v>
      </c>
      <c r="M1976" s="49"/>
      <c r="N1976" s="49"/>
      <c r="O1976" s="49"/>
      <c r="P1976" s="49"/>
      <c r="Q1976" s="49"/>
      <c r="R1976" s="49"/>
      <c r="S1976" s="49"/>
      <c r="T1976" s="49"/>
      <c r="U1976" s="49"/>
      <c r="V1976" s="49"/>
      <c r="W1976" s="49"/>
      <c r="X1976" s="49"/>
      <c r="Y1976" s="49"/>
      <c r="Z1976" s="49"/>
      <c r="AA1976" s="49"/>
      <c r="AB1976" s="49"/>
      <c r="AC1976" s="49"/>
      <c r="AD1976" s="49"/>
      <c r="AE1976" s="49"/>
      <c r="AF1976" s="49"/>
      <c r="AG1976" s="49"/>
      <c r="AH1976" s="49"/>
      <c r="AI1976" s="49"/>
    </row>
    <row r="1977" spans="1:35" s="3" customFormat="1" ht="16.5" customHeight="1">
      <c r="A1977" s="56">
        <v>40795</v>
      </c>
      <c r="B1977" s="63" t="s">
        <v>7</v>
      </c>
      <c r="C1977" s="63">
        <v>50</v>
      </c>
      <c r="D1977" s="63" t="s">
        <v>6</v>
      </c>
      <c r="E1977" s="59">
        <v>5150</v>
      </c>
      <c r="F1977" s="59">
        <v>5135</v>
      </c>
      <c r="G1977" s="59">
        <v>5115</v>
      </c>
      <c r="H1977" s="59">
        <v>5085</v>
      </c>
      <c r="I1977" s="68">
        <f>(E1977-F1977)*C1977</f>
        <v>750</v>
      </c>
      <c r="J1977" s="68">
        <f>+(F1977-G1977)*C1977</f>
        <v>1000</v>
      </c>
      <c r="K1977" s="68">
        <f>+(G1977-H1977)*C1977</f>
        <v>1500</v>
      </c>
      <c r="L1977" s="68">
        <f t="shared" si="366"/>
        <v>3250</v>
      </c>
      <c r="M1977" s="49"/>
      <c r="N1977" s="49"/>
      <c r="O1977" s="49"/>
      <c r="P1977" s="49"/>
      <c r="Q1977" s="49"/>
      <c r="R1977" s="49"/>
      <c r="S1977" s="49"/>
      <c r="T1977" s="49"/>
      <c r="U1977" s="49"/>
      <c r="V1977" s="49"/>
      <c r="W1977" s="49"/>
      <c r="X1977" s="49"/>
      <c r="Y1977" s="49"/>
      <c r="Z1977" s="49"/>
      <c r="AA1977" s="49"/>
      <c r="AB1977" s="49"/>
      <c r="AC1977" s="49"/>
      <c r="AD1977" s="49"/>
      <c r="AE1977" s="49"/>
      <c r="AF1977" s="49"/>
      <c r="AG1977" s="49"/>
      <c r="AH1977" s="49"/>
      <c r="AI1977" s="49"/>
    </row>
    <row r="1978" spans="1:35" s="3" customFormat="1" ht="16.5" customHeight="1">
      <c r="A1978" s="56">
        <v>40794</v>
      </c>
      <c r="B1978" s="63" t="s">
        <v>7</v>
      </c>
      <c r="C1978" s="63">
        <v>50</v>
      </c>
      <c r="D1978" s="63" t="s">
        <v>5</v>
      </c>
      <c r="E1978" s="59">
        <v>5125</v>
      </c>
      <c r="F1978" s="59">
        <v>5140</v>
      </c>
      <c r="G1978" s="59">
        <v>5160</v>
      </c>
      <c r="H1978" s="59">
        <v>5174</v>
      </c>
      <c r="I1978" s="68">
        <f>(F1978-E1978)*C1978</f>
        <v>750</v>
      </c>
      <c r="J1978" s="68">
        <f>+(G1978-F1978)*C1978</f>
        <v>1000</v>
      </c>
      <c r="K1978" s="68">
        <f>+(H1978-G1978)*C1978</f>
        <v>700</v>
      </c>
      <c r="L1978" s="68">
        <f t="shared" si="366"/>
        <v>2450</v>
      </c>
      <c r="M1978" s="49"/>
      <c r="N1978" s="49"/>
      <c r="O1978" s="49"/>
      <c r="P1978" s="49"/>
      <c r="Q1978" s="49"/>
      <c r="R1978" s="49"/>
      <c r="S1978" s="49"/>
      <c r="T1978" s="49"/>
      <c r="U1978" s="49"/>
      <c r="V1978" s="49"/>
      <c r="W1978" s="49"/>
      <c r="X1978" s="49"/>
      <c r="Y1978" s="49"/>
      <c r="Z1978" s="49"/>
      <c r="AA1978" s="49"/>
      <c r="AB1978" s="49"/>
      <c r="AC1978" s="49"/>
      <c r="AD1978" s="49"/>
      <c r="AE1978" s="49"/>
      <c r="AF1978" s="49"/>
      <c r="AG1978" s="49"/>
      <c r="AH1978" s="49"/>
      <c r="AI1978" s="49"/>
    </row>
    <row r="1979" spans="1:35" s="3" customFormat="1" ht="16.5" customHeight="1">
      <c r="A1979" s="56">
        <v>40794</v>
      </c>
      <c r="B1979" s="63" t="s">
        <v>4</v>
      </c>
      <c r="C1979" s="63">
        <v>25</v>
      </c>
      <c r="D1979" s="63" t="s">
        <v>6</v>
      </c>
      <c r="E1979" s="59">
        <v>9815</v>
      </c>
      <c r="F1979" s="59">
        <v>9792</v>
      </c>
      <c r="G1979" s="59">
        <v>9770</v>
      </c>
      <c r="H1979" s="59">
        <v>0</v>
      </c>
      <c r="I1979" s="68">
        <f>(E1979-F1979)*C1979</f>
        <v>575</v>
      </c>
      <c r="J1979" s="68">
        <f>+(F1979-G1979)*C1979</f>
        <v>550</v>
      </c>
      <c r="K1979" s="68">
        <v>0</v>
      </c>
      <c r="L1979" s="68">
        <f t="shared" si="366"/>
        <v>1125</v>
      </c>
      <c r="M1979" s="49"/>
      <c r="N1979" s="49"/>
      <c r="O1979" s="49"/>
      <c r="P1979" s="49"/>
      <c r="Q1979" s="49"/>
      <c r="R1979" s="49"/>
      <c r="S1979" s="49"/>
      <c r="T1979" s="49"/>
      <c r="U1979" s="49"/>
      <c r="V1979" s="49"/>
      <c r="W1979" s="49"/>
      <c r="X1979" s="49"/>
      <c r="Y1979" s="49"/>
      <c r="Z1979" s="49"/>
      <c r="AA1979" s="49"/>
      <c r="AB1979" s="49"/>
      <c r="AC1979" s="49"/>
      <c r="AD1979" s="49"/>
      <c r="AE1979" s="49"/>
      <c r="AF1979" s="49"/>
      <c r="AG1979" s="49"/>
      <c r="AH1979" s="49"/>
      <c r="AI1979" s="49"/>
    </row>
    <row r="1980" spans="1:35" s="3" customFormat="1" ht="16.5" customHeight="1">
      <c r="A1980" s="56">
        <v>40793</v>
      </c>
      <c r="B1980" s="63" t="s">
        <v>4</v>
      </c>
      <c r="C1980" s="63">
        <v>25</v>
      </c>
      <c r="D1980" s="63" t="s">
        <v>5</v>
      </c>
      <c r="E1980" s="59">
        <v>9795</v>
      </c>
      <c r="F1980" s="59">
        <v>9818</v>
      </c>
      <c r="G1980" s="59">
        <v>9845</v>
      </c>
      <c r="H1980" s="59">
        <v>9885</v>
      </c>
      <c r="I1980" s="68">
        <f>(F1980-E1980)*C1980</f>
        <v>575</v>
      </c>
      <c r="J1980" s="68">
        <f>+(G1980-F1980)*C1980</f>
        <v>675</v>
      </c>
      <c r="K1980" s="68">
        <f>+(H1980-G1980)*C1980</f>
        <v>1000</v>
      </c>
      <c r="L1980" s="68">
        <f t="shared" si="366"/>
        <v>2250</v>
      </c>
      <c r="M1980" s="49"/>
      <c r="N1980" s="49"/>
      <c r="O1980" s="49"/>
      <c r="P1980" s="49"/>
      <c r="Q1980" s="49"/>
      <c r="R1980" s="49"/>
      <c r="S1980" s="49"/>
      <c r="T1980" s="49"/>
      <c r="U1980" s="49"/>
      <c r="V1980" s="49"/>
      <c r="W1980" s="49"/>
      <c r="X1980" s="49"/>
      <c r="Y1980" s="49"/>
      <c r="Z1980" s="49"/>
      <c r="AA1980" s="49"/>
      <c r="AB1980" s="49"/>
      <c r="AC1980" s="49"/>
      <c r="AD1980" s="49"/>
      <c r="AE1980" s="49"/>
      <c r="AF1980" s="49"/>
      <c r="AG1980" s="49"/>
      <c r="AH1980" s="49"/>
      <c r="AI1980" s="49"/>
    </row>
    <row r="1981" spans="1:35" s="3" customFormat="1" ht="16.5" customHeight="1">
      <c r="A1981" s="56">
        <v>40793</v>
      </c>
      <c r="B1981" s="63" t="s">
        <v>7</v>
      </c>
      <c r="C1981" s="63">
        <v>50</v>
      </c>
      <c r="D1981" s="63" t="s">
        <v>5</v>
      </c>
      <c r="E1981" s="59">
        <v>5110</v>
      </c>
      <c r="F1981" s="59">
        <v>5110</v>
      </c>
      <c r="G1981" s="59">
        <v>0</v>
      </c>
      <c r="H1981" s="59">
        <v>0</v>
      </c>
      <c r="I1981" s="68">
        <v>0</v>
      </c>
      <c r="J1981" s="68">
        <v>0</v>
      </c>
      <c r="K1981" s="68">
        <v>0</v>
      </c>
      <c r="L1981" s="68">
        <f t="shared" si="366"/>
        <v>0</v>
      </c>
      <c r="M1981" s="49"/>
      <c r="N1981" s="49"/>
      <c r="O1981" s="49"/>
      <c r="P1981" s="49"/>
      <c r="Q1981" s="49"/>
      <c r="R1981" s="49"/>
      <c r="S1981" s="49"/>
      <c r="T1981" s="49"/>
      <c r="U1981" s="49"/>
      <c r="V1981" s="49"/>
      <c r="W1981" s="49"/>
      <c r="X1981" s="49"/>
      <c r="Y1981" s="49"/>
      <c r="Z1981" s="49"/>
      <c r="AA1981" s="49"/>
      <c r="AB1981" s="49"/>
      <c r="AC1981" s="49"/>
      <c r="AD1981" s="49"/>
      <c r="AE1981" s="49"/>
      <c r="AF1981" s="49"/>
      <c r="AG1981" s="49"/>
      <c r="AH1981" s="49"/>
      <c r="AI1981" s="49"/>
    </row>
    <row r="1982" spans="1:35" s="3" customFormat="1" ht="16.5" customHeight="1">
      <c r="A1982" s="56">
        <v>40792</v>
      </c>
      <c r="B1982" s="63" t="s">
        <v>7</v>
      </c>
      <c r="C1982" s="63">
        <v>50</v>
      </c>
      <c r="D1982" s="63" t="s">
        <v>5</v>
      </c>
      <c r="E1982" s="59">
        <v>4980</v>
      </c>
      <c r="F1982" s="59">
        <v>4995</v>
      </c>
      <c r="G1982" s="59">
        <v>5015</v>
      </c>
      <c r="H1982" s="59">
        <v>5060</v>
      </c>
      <c r="I1982" s="68">
        <f>(F1982-E1982)*C1982</f>
        <v>750</v>
      </c>
      <c r="J1982" s="68">
        <f>+(G1982-F1982)*C1982</f>
        <v>1000</v>
      </c>
      <c r="K1982" s="68">
        <f>+(H1982-G1982)*C1982</f>
        <v>2250</v>
      </c>
      <c r="L1982" s="68">
        <f t="shared" si="366"/>
        <v>4000</v>
      </c>
      <c r="M1982" s="49"/>
      <c r="N1982" s="49"/>
      <c r="O1982" s="49"/>
      <c r="P1982" s="49"/>
      <c r="Q1982" s="49"/>
      <c r="R1982" s="49"/>
      <c r="S1982" s="49"/>
      <c r="T1982" s="49"/>
      <c r="U1982" s="49"/>
      <c r="V1982" s="49"/>
      <c r="W1982" s="49"/>
      <c r="X1982" s="49"/>
      <c r="Y1982" s="49"/>
      <c r="Z1982" s="49"/>
      <c r="AA1982" s="49"/>
      <c r="AB1982" s="49"/>
      <c r="AC1982" s="49"/>
      <c r="AD1982" s="49"/>
      <c r="AE1982" s="49"/>
      <c r="AF1982" s="49"/>
      <c r="AG1982" s="49"/>
      <c r="AH1982" s="49"/>
      <c r="AI1982" s="49"/>
    </row>
    <row r="1983" spans="1:35" s="3" customFormat="1" ht="16.5" customHeight="1">
      <c r="A1983" s="56">
        <v>40792</v>
      </c>
      <c r="B1983" s="63" t="s">
        <v>4</v>
      </c>
      <c r="C1983" s="63">
        <v>25</v>
      </c>
      <c r="D1983" s="63" t="s">
        <v>6</v>
      </c>
      <c r="E1983" s="59">
        <v>9415</v>
      </c>
      <c r="F1983" s="59">
        <v>9392</v>
      </c>
      <c r="G1983" s="59">
        <v>9365</v>
      </c>
      <c r="H1983" s="59">
        <v>9330</v>
      </c>
      <c r="I1983" s="68">
        <f>(E1983-F1983)*C1983</f>
        <v>575</v>
      </c>
      <c r="J1983" s="68">
        <f>+(F1983-G1983)*C1983</f>
        <v>675</v>
      </c>
      <c r="K1983" s="68">
        <f>+(G1983-H1983)*C1983</f>
        <v>875</v>
      </c>
      <c r="L1983" s="68">
        <f t="shared" si="366"/>
        <v>2125</v>
      </c>
      <c r="M1983" s="49"/>
      <c r="N1983" s="49"/>
      <c r="O1983" s="49"/>
      <c r="P1983" s="49"/>
      <c r="Q1983" s="49"/>
      <c r="R1983" s="49"/>
      <c r="S1983" s="49"/>
      <c r="T1983" s="49"/>
      <c r="U1983" s="49"/>
      <c r="V1983" s="49"/>
      <c r="W1983" s="49"/>
      <c r="X1983" s="49"/>
      <c r="Y1983" s="49"/>
      <c r="Z1983" s="49"/>
      <c r="AA1983" s="49"/>
      <c r="AB1983" s="49"/>
      <c r="AC1983" s="49"/>
      <c r="AD1983" s="49"/>
      <c r="AE1983" s="49"/>
      <c r="AF1983" s="49"/>
      <c r="AG1983" s="49"/>
      <c r="AH1983" s="49"/>
      <c r="AI1983" s="49"/>
    </row>
    <row r="1984" spans="1:35" s="3" customFormat="1" ht="16.5" customHeight="1">
      <c r="A1984" s="56">
        <v>40791</v>
      </c>
      <c r="B1984" s="63" t="s">
        <v>4</v>
      </c>
      <c r="C1984" s="63">
        <v>25</v>
      </c>
      <c r="D1984" s="63" t="s">
        <v>6</v>
      </c>
      <c r="E1984" s="59">
        <v>9455</v>
      </c>
      <c r="F1984" s="59">
        <v>9432</v>
      </c>
      <c r="G1984" s="59">
        <v>0</v>
      </c>
      <c r="H1984" s="59">
        <v>0</v>
      </c>
      <c r="I1984" s="68">
        <f>(E1984-F1984)*C1984</f>
        <v>575</v>
      </c>
      <c r="J1984" s="68">
        <v>0</v>
      </c>
      <c r="K1984" s="68">
        <v>0</v>
      </c>
      <c r="L1984" s="68">
        <f t="shared" si="366"/>
        <v>575</v>
      </c>
      <c r="M1984" s="49"/>
      <c r="N1984" s="49"/>
      <c r="O1984" s="49"/>
      <c r="P1984" s="49"/>
      <c r="Q1984" s="49"/>
      <c r="R1984" s="49"/>
      <c r="S1984" s="49"/>
      <c r="T1984" s="49"/>
      <c r="U1984" s="49"/>
      <c r="V1984" s="49"/>
      <c r="W1984" s="49"/>
      <c r="X1984" s="49"/>
      <c r="Y1984" s="49"/>
      <c r="Z1984" s="49"/>
      <c r="AA1984" s="49"/>
      <c r="AB1984" s="49"/>
      <c r="AC1984" s="49"/>
      <c r="AD1984" s="49"/>
      <c r="AE1984" s="49"/>
      <c r="AF1984" s="49"/>
      <c r="AG1984" s="49"/>
      <c r="AH1984" s="49"/>
      <c r="AI1984" s="49"/>
    </row>
    <row r="1985" spans="1:35" s="3" customFormat="1" ht="16.5" customHeight="1">
      <c r="A1985" s="56">
        <v>40788</v>
      </c>
      <c r="B1985" s="63" t="s">
        <v>7</v>
      </c>
      <c r="C1985" s="63">
        <v>50</v>
      </c>
      <c r="D1985" s="63" t="s">
        <v>6</v>
      </c>
      <c r="E1985" s="59">
        <v>5040</v>
      </c>
      <c r="F1985" s="59">
        <v>5025</v>
      </c>
      <c r="G1985" s="59">
        <v>5005</v>
      </c>
      <c r="H1985" s="59">
        <v>0</v>
      </c>
      <c r="I1985" s="68">
        <f>(E1985-F1985)*C1985</f>
        <v>750</v>
      </c>
      <c r="J1985" s="68">
        <f>+(F1985-G1985)*C1985</f>
        <v>1000</v>
      </c>
      <c r="K1985" s="68">
        <v>0</v>
      </c>
      <c r="L1985" s="68">
        <f t="shared" si="366"/>
        <v>1750</v>
      </c>
      <c r="M1985" s="49"/>
      <c r="N1985" s="49"/>
      <c r="O1985" s="49"/>
      <c r="P1985" s="49"/>
      <c r="Q1985" s="49"/>
      <c r="R1985" s="49"/>
      <c r="S1985" s="49"/>
      <c r="T1985" s="49"/>
      <c r="U1985" s="49"/>
      <c r="V1985" s="49"/>
      <c r="W1985" s="49"/>
      <c r="X1985" s="49"/>
      <c r="Y1985" s="49"/>
      <c r="Z1985" s="49"/>
      <c r="AA1985" s="49"/>
      <c r="AB1985" s="49"/>
      <c r="AC1985" s="49"/>
      <c r="AD1985" s="49"/>
      <c r="AE1985" s="49"/>
      <c r="AF1985" s="49"/>
      <c r="AG1985" s="49"/>
      <c r="AH1985" s="49"/>
      <c r="AI1985" s="49"/>
    </row>
    <row r="1986" spans="1:35" s="3" customFormat="1" ht="16.5" customHeight="1">
      <c r="A1986" s="56">
        <v>40788</v>
      </c>
      <c r="B1986" s="63" t="s">
        <v>4</v>
      </c>
      <c r="C1986" s="63">
        <v>25</v>
      </c>
      <c r="D1986" s="63" t="s">
        <v>6</v>
      </c>
      <c r="E1986" s="59">
        <v>9598</v>
      </c>
      <c r="F1986" s="59">
        <v>9598</v>
      </c>
      <c r="G1986" s="59">
        <v>0</v>
      </c>
      <c r="H1986" s="59">
        <v>0</v>
      </c>
      <c r="I1986" s="68">
        <f>(E1986-F1986)*C1986</f>
        <v>0</v>
      </c>
      <c r="J1986" s="68">
        <v>0</v>
      </c>
      <c r="K1986" s="68">
        <f>+(G1986-H1986)*C1986</f>
        <v>0</v>
      </c>
      <c r="L1986" s="68">
        <f t="shared" si="366"/>
        <v>0</v>
      </c>
      <c r="M1986" s="49"/>
      <c r="N1986" s="49"/>
      <c r="O1986" s="49"/>
      <c r="P1986" s="49"/>
      <c r="Q1986" s="49"/>
      <c r="R1986" s="49"/>
      <c r="S1986" s="49"/>
      <c r="T1986" s="49"/>
      <c r="U1986" s="49"/>
      <c r="V1986" s="49"/>
      <c r="W1986" s="49"/>
      <c r="X1986" s="49"/>
      <c r="Y1986" s="49"/>
      <c r="Z1986" s="49"/>
      <c r="AA1986" s="49"/>
      <c r="AB1986" s="49"/>
      <c r="AC1986" s="49"/>
      <c r="AD1986" s="49"/>
      <c r="AE1986" s="49"/>
      <c r="AF1986" s="49"/>
      <c r="AG1986" s="49"/>
      <c r="AH1986" s="49"/>
      <c r="AI1986" s="49"/>
    </row>
    <row r="1987" spans="1:35" s="3" customFormat="1" ht="16.5" customHeight="1">
      <c r="A1987" s="56">
        <v>40785</v>
      </c>
      <c r="B1987" s="63" t="s">
        <v>4</v>
      </c>
      <c r="C1987" s="63">
        <v>25</v>
      </c>
      <c r="D1987" s="63" t="s">
        <v>6</v>
      </c>
      <c r="E1987" s="59">
        <v>9425</v>
      </c>
      <c r="F1987" s="59">
        <v>9402</v>
      </c>
      <c r="G1987" s="59">
        <v>9375</v>
      </c>
      <c r="H1987" s="59">
        <v>9340.5</v>
      </c>
      <c r="I1987" s="68">
        <f>(E1987-F1987)*C1987</f>
        <v>575</v>
      </c>
      <c r="J1987" s="68">
        <f>+(F1987-G1987)*C1987</f>
        <v>675</v>
      </c>
      <c r="K1987" s="68">
        <f>+(G1987-H1987)*C1987</f>
        <v>862.5</v>
      </c>
      <c r="L1987" s="68">
        <f t="shared" si="366"/>
        <v>2112.5</v>
      </c>
      <c r="M1987" s="49"/>
      <c r="N1987" s="49"/>
      <c r="O1987" s="49"/>
      <c r="P1987" s="49"/>
      <c r="Q1987" s="49"/>
      <c r="R1987" s="49"/>
      <c r="S1987" s="49"/>
      <c r="T1987" s="49"/>
      <c r="U1987" s="49"/>
      <c r="V1987" s="49"/>
      <c r="W1987" s="49"/>
      <c r="X1987" s="49"/>
      <c r="Y1987" s="49"/>
      <c r="Z1987" s="49"/>
      <c r="AA1987" s="49"/>
      <c r="AB1987" s="49"/>
      <c r="AC1987" s="49"/>
      <c r="AD1987" s="49"/>
      <c r="AE1987" s="49"/>
      <c r="AF1987" s="49"/>
      <c r="AG1987" s="49"/>
      <c r="AH1987" s="49"/>
      <c r="AI1987" s="49"/>
    </row>
    <row r="1988" spans="1:35" s="3" customFormat="1" ht="16.5" customHeight="1">
      <c r="A1988" s="56">
        <v>40784</v>
      </c>
      <c r="B1988" s="63" t="s">
        <v>7</v>
      </c>
      <c r="C1988" s="63">
        <v>50</v>
      </c>
      <c r="D1988" s="63" t="s">
        <v>5</v>
      </c>
      <c r="E1988" s="59">
        <v>4866</v>
      </c>
      <c r="F1988" s="59">
        <v>4881</v>
      </c>
      <c r="G1988" s="59">
        <v>4901</v>
      </c>
      <c r="H1988" s="59">
        <v>4926</v>
      </c>
      <c r="I1988" s="68">
        <f>(F1988-E1988)*C1988</f>
        <v>750</v>
      </c>
      <c r="J1988" s="68">
        <f>+(G1988-F1988)*C1988</f>
        <v>1000</v>
      </c>
      <c r="K1988" s="68">
        <f>+(H1988-G1988)*C1988</f>
        <v>1250</v>
      </c>
      <c r="L1988" s="68">
        <f t="shared" si="366"/>
        <v>3000</v>
      </c>
      <c r="M1988" s="49"/>
      <c r="N1988" s="49"/>
      <c r="O1988" s="49"/>
      <c r="P1988" s="49"/>
      <c r="Q1988" s="49"/>
      <c r="R1988" s="49"/>
      <c r="S1988" s="49"/>
      <c r="T1988" s="49"/>
      <c r="U1988" s="49"/>
      <c r="V1988" s="49"/>
      <c r="W1988" s="49"/>
      <c r="X1988" s="49"/>
      <c r="Y1988" s="49"/>
      <c r="Z1988" s="49"/>
      <c r="AA1988" s="49"/>
      <c r="AB1988" s="49"/>
      <c r="AC1988" s="49"/>
      <c r="AD1988" s="49"/>
      <c r="AE1988" s="49"/>
      <c r="AF1988" s="49"/>
      <c r="AG1988" s="49"/>
      <c r="AH1988" s="49"/>
      <c r="AI1988" s="49"/>
    </row>
    <row r="1989" spans="1:35" s="3" customFormat="1" ht="16.5" customHeight="1">
      <c r="A1989" s="56">
        <v>40781</v>
      </c>
      <c r="B1989" s="63" t="s">
        <v>4</v>
      </c>
      <c r="C1989" s="63">
        <v>25</v>
      </c>
      <c r="D1989" s="63" t="s">
        <v>6</v>
      </c>
      <c r="E1989" s="59">
        <v>9140</v>
      </c>
      <c r="F1989" s="59">
        <v>9117</v>
      </c>
      <c r="G1989" s="59">
        <v>9090</v>
      </c>
      <c r="H1989" s="59">
        <v>9050</v>
      </c>
      <c r="I1989" s="68">
        <f>(E1989-F1989)*C1989</f>
        <v>575</v>
      </c>
      <c r="J1989" s="68">
        <f>+(F1989-G1989)*C1989</f>
        <v>675</v>
      </c>
      <c r="K1989" s="68">
        <f>+(G1989-H1989)*C1989</f>
        <v>1000</v>
      </c>
      <c r="L1989" s="68">
        <f aca="true" t="shared" si="367" ref="L1989:L2020">+I1989+J1989+K1989</f>
        <v>2250</v>
      </c>
      <c r="M1989" s="49"/>
      <c r="N1989" s="49"/>
      <c r="O1989" s="49"/>
      <c r="P1989" s="49"/>
      <c r="Q1989" s="49"/>
      <c r="R1989" s="49"/>
      <c r="S1989" s="49"/>
      <c r="T1989" s="49"/>
      <c r="U1989" s="49"/>
      <c r="V1989" s="49"/>
      <c r="W1989" s="49"/>
      <c r="X1989" s="49"/>
      <c r="Y1989" s="49"/>
      <c r="Z1989" s="49"/>
      <c r="AA1989" s="49"/>
      <c r="AB1989" s="49"/>
      <c r="AC1989" s="49"/>
      <c r="AD1989" s="49"/>
      <c r="AE1989" s="49"/>
      <c r="AF1989" s="49"/>
      <c r="AG1989" s="49"/>
      <c r="AH1989" s="49"/>
      <c r="AI1989" s="49"/>
    </row>
    <row r="1990" spans="1:35" s="3" customFormat="1" ht="16.5" customHeight="1">
      <c r="A1990" s="56">
        <v>40780</v>
      </c>
      <c r="B1990" s="63" t="s">
        <v>4</v>
      </c>
      <c r="C1990" s="63">
        <v>25</v>
      </c>
      <c r="D1990" s="63" t="s">
        <v>6</v>
      </c>
      <c r="E1990" s="59">
        <v>9236</v>
      </c>
      <c r="F1990" s="59">
        <v>9213</v>
      </c>
      <c r="G1990" s="59">
        <v>9186</v>
      </c>
      <c r="H1990" s="59">
        <v>9146</v>
      </c>
      <c r="I1990" s="68">
        <f>(E1990-F1990)*C1990</f>
        <v>575</v>
      </c>
      <c r="J1990" s="68">
        <f>+(F1990-G1990)*C1990</f>
        <v>675</v>
      </c>
      <c r="K1990" s="68">
        <f>+(G1990-H1990)*C1990</f>
        <v>1000</v>
      </c>
      <c r="L1990" s="68">
        <f t="shared" si="367"/>
        <v>2250</v>
      </c>
      <c r="M1990" s="49"/>
      <c r="N1990" s="49"/>
      <c r="O1990" s="49"/>
      <c r="P1990" s="49"/>
      <c r="Q1990" s="49"/>
      <c r="R1990" s="49"/>
      <c r="S1990" s="49"/>
      <c r="T1990" s="49"/>
      <c r="U1990" s="49"/>
      <c r="V1990" s="49"/>
      <c r="W1990" s="49"/>
      <c r="X1990" s="49"/>
      <c r="Y1990" s="49"/>
      <c r="Z1990" s="49"/>
      <c r="AA1990" s="49"/>
      <c r="AB1990" s="49"/>
      <c r="AC1990" s="49"/>
      <c r="AD1990" s="49"/>
      <c r="AE1990" s="49"/>
      <c r="AF1990" s="49"/>
      <c r="AG1990" s="49"/>
      <c r="AH1990" s="49"/>
      <c r="AI1990" s="49"/>
    </row>
    <row r="1991" spans="1:35" s="3" customFormat="1" ht="16.5" customHeight="1">
      <c r="A1991" s="56">
        <v>40780</v>
      </c>
      <c r="B1991" s="63" t="s">
        <v>7</v>
      </c>
      <c r="C1991" s="63">
        <v>50</v>
      </c>
      <c r="D1991" s="63" t="s">
        <v>6</v>
      </c>
      <c r="E1991" s="59">
        <v>4848</v>
      </c>
      <c r="F1991" s="59">
        <v>4833</v>
      </c>
      <c r="G1991" s="59">
        <v>0</v>
      </c>
      <c r="H1991" s="59">
        <v>0</v>
      </c>
      <c r="I1991" s="68">
        <f>(E1991-F1991)*C1991</f>
        <v>750</v>
      </c>
      <c r="J1991" s="68">
        <v>0</v>
      </c>
      <c r="K1991" s="68">
        <f>+(G1991-H1991)*C1991</f>
        <v>0</v>
      </c>
      <c r="L1991" s="68">
        <f t="shared" si="367"/>
        <v>750</v>
      </c>
      <c r="M1991" s="49"/>
      <c r="N1991" s="49"/>
      <c r="O1991" s="49"/>
      <c r="P1991" s="49"/>
      <c r="Q1991" s="49"/>
      <c r="R1991" s="49"/>
      <c r="S1991" s="49"/>
      <c r="T1991" s="49"/>
      <c r="U1991" s="49"/>
      <c r="V1991" s="49"/>
      <c r="W1991" s="49"/>
      <c r="X1991" s="49"/>
      <c r="Y1991" s="49"/>
      <c r="Z1991" s="49"/>
      <c r="AA1991" s="49"/>
      <c r="AB1991" s="49"/>
      <c r="AC1991" s="49"/>
      <c r="AD1991" s="49"/>
      <c r="AE1991" s="49"/>
      <c r="AF1991" s="49"/>
      <c r="AG1991" s="49"/>
      <c r="AH1991" s="49"/>
      <c r="AI1991" s="49"/>
    </row>
    <row r="1992" spans="1:35" s="3" customFormat="1" ht="16.5" customHeight="1">
      <c r="A1992" s="56">
        <v>40779</v>
      </c>
      <c r="B1992" s="63" t="s">
        <v>4</v>
      </c>
      <c r="C1992" s="63">
        <v>25</v>
      </c>
      <c r="D1992" s="63" t="s">
        <v>6</v>
      </c>
      <c r="E1992" s="59">
        <v>9490</v>
      </c>
      <c r="F1992" s="59">
        <v>9467</v>
      </c>
      <c r="G1992" s="59">
        <v>9440</v>
      </c>
      <c r="H1992" s="59">
        <v>9380</v>
      </c>
      <c r="I1992" s="68">
        <f>(E1992-F1992)*C1992</f>
        <v>575</v>
      </c>
      <c r="J1992" s="68">
        <f>+(F1992-G1992)*C1992</f>
        <v>675</v>
      </c>
      <c r="K1992" s="68">
        <f>+(G1992-H1992)*C1992</f>
        <v>1500</v>
      </c>
      <c r="L1992" s="68">
        <f t="shared" si="367"/>
        <v>2750</v>
      </c>
      <c r="M1992" s="49"/>
      <c r="N1992" s="49"/>
      <c r="O1992" s="49"/>
      <c r="P1992" s="49"/>
      <c r="Q1992" s="49"/>
      <c r="R1992" s="49"/>
      <c r="S1992" s="49"/>
      <c r="T1992" s="49"/>
      <c r="U1992" s="49"/>
      <c r="V1992" s="49"/>
      <c r="W1992" s="49"/>
      <c r="X1992" s="49"/>
      <c r="Y1992" s="49"/>
      <c r="Z1992" s="49"/>
      <c r="AA1992" s="49"/>
      <c r="AB1992" s="49"/>
      <c r="AC1992" s="49"/>
      <c r="AD1992" s="49"/>
      <c r="AE1992" s="49"/>
      <c r="AF1992" s="49"/>
      <c r="AG1992" s="49"/>
      <c r="AH1992" s="49"/>
      <c r="AI1992" s="49"/>
    </row>
    <row r="1993" spans="1:35" s="3" customFormat="1" ht="16.5" customHeight="1">
      <c r="A1993" s="56">
        <v>40779</v>
      </c>
      <c r="B1993" s="63" t="s">
        <v>4</v>
      </c>
      <c r="C1993" s="63">
        <v>25</v>
      </c>
      <c r="D1993" s="63" t="s">
        <v>6</v>
      </c>
      <c r="E1993" s="59">
        <v>9373</v>
      </c>
      <c r="F1993" s="59">
        <v>9353</v>
      </c>
      <c r="G1993" s="59">
        <v>0</v>
      </c>
      <c r="H1993" s="59">
        <v>0</v>
      </c>
      <c r="I1993" s="68">
        <f>(E1993-F1993)*C1993</f>
        <v>500</v>
      </c>
      <c r="J1993" s="68">
        <v>0</v>
      </c>
      <c r="K1993" s="68">
        <f>+(G1993-H1993)*C1993</f>
        <v>0</v>
      </c>
      <c r="L1993" s="68">
        <f t="shared" si="367"/>
        <v>500</v>
      </c>
      <c r="M1993" s="49"/>
      <c r="N1993" s="49"/>
      <c r="O1993" s="49"/>
      <c r="P1993" s="49"/>
      <c r="Q1993" s="49"/>
      <c r="R1993" s="49"/>
      <c r="S1993" s="49"/>
      <c r="T1993" s="49"/>
      <c r="U1993" s="49"/>
      <c r="V1993" s="49"/>
      <c r="W1993" s="49"/>
      <c r="X1993" s="49"/>
      <c r="Y1993" s="49"/>
      <c r="Z1993" s="49"/>
      <c r="AA1993" s="49"/>
      <c r="AB1993" s="49"/>
      <c r="AC1993" s="49"/>
      <c r="AD1993" s="49"/>
      <c r="AE1993" s="49"/>
      <c r="AF1993" s="49"/>
      <c r="AG1993" s="49"/>
      <c r="AH1993" s="49"/>
      <c r="AI1993" s="49"/>
    </row>
    <row r="1994" spans="1:35" s="3" customFormat="1" ht="16.5" customHeight="1">
      <c r="A1994" s="56">
        <v>40778</v>
      </c>
      <c r="B1994" s="63" t="s">
        <v>7</v>
      </c>
      <c r="C1994" s="63">
        <v>50</v>
      </c>
      <c r="D1994" s="63" t="s">
        <v>5</v>
      </c>
      <c r="E1994" s="59">
        <v>4933</v>
      </c>
      <c r="F1994" s="59">
        <v>4948</v>
      </c>
      <c r="G1994" s="59">
        <v>4968</v>
      </c>
      <c r="H1994" s="59">
        <v>0</v>
      </c>
      <c r="I1994" s="68">
        <f>(F1994-E1994)*C1994</f>
        <v>750</v>
      </c>
      <c r="J1994" s="68">
        <f>+(G1994-F1994)*C1994</f>
        <v>1000</v>
      </c>
      <c r="K1994" s="68">
        <v>0</v>
      </c>
      <c r="L1994" s="68">
        <f t="shared" si="367"/>
        <v>1750</v>
      </c>
      <c r="M1994" s="49"/>
      <c r="N1994" s="49"/>
      <c r="O1994" s="49"/>
      <c r="P1994" s="49"/>
      <c r="Q1994" s="49"/>
      <c r="R1994" s="49"/>
      <c r="S1994" s="49"/>
      <c r="T1994" s="49"/>
      <c r="U1994" s="49"/>
      <c r="V1994" s="49"/>
      <c r="W1994" s="49"/>
      <c r="X1994" s="49"/>
      <c r="Y1994" s="49"/>
      <c r="Z1994" s="49"/>
      <c r="AA1994" s="49"/>
      <c r="AB1994" s="49"/>
      <c r="AC1994" s="49"/>
      <c r="AD1994" s="49"/>
      <c r="AE1994" s="49"/>
      <c r="AF1994" s="49"/>
      <c r="AG1994" s="49"/>
      <c r="AH1994" s="49"/>
      <c r="AI1994" s="49"/>
    </row>
    <row r="1995" spans="1:35" s="3" customFormat="1" ht="16.5" customHeight="1">
      <c r="A1995" s="56">
        <v>40778</v>
      </c>
      <c r="B1995" s="63" t="s">
        <v>4</v>
      </c>
      <c r="C1995" s="63">
        <v>25</v>
      </c>
      <c r="D1995" s="63" t="s">
        <v>6</v>
      </c>
      <c r="E1995" s="59">
        <v>9320</v>
      </c>
      <c r="F1995" s="59">
        <v>9297</v>
      </c>
      <c r="G1995" s="59">
        <v>9280</v>
      </c>
      <c r="H1995" s="59">
        <v>0</v>
      </c>
      <c r="I1995" s="68">
        <f>(E1995-F1995)*C1995</f>
        <v>575</v>
      </c>
      <c r="J1995" s="68">
        <f>+(F1995-G1995)*C1995</f>
        <v>425</v>
      </c>
      <c r="K1995" s="68">
        <v>0</v>
      </c>
      <c r="L1995" s="68">
        <f t="shared" si="367"/>
        <v>1000</v>
      </c>
      <c r="M1995" s="49"/>
      <c r="N1995" s="49"/>
      <c r="O1995" s="49"/>
      <c r="P1995" s="49"/>
      <c r="Q1995" s="49"/>
      <c r="R1995" s="49"/>
      <c r="S1995" s="49"/>
      <c r="T1995" s="49"/>
      <c r="U1995" s="49"/>
      <c r="V1995" s="49"/>
      <c r="W1995" s="49"/>
      <c r="X1995" s="49"/>
      <c r="Y1995" s="49"/>
      <c r="Z1995" s="49"/>
      <c r="AA1995" s="49"/>
      <c r="AB1995" s="49"/>
      <c r="AC1995" s="49"/>
      <c r="AD1995" s="49"/>
      <c r="AE1995" s="49"/>
      <c r="AF1995" s="49"/>
      <c r="AG1995" s="49"/>
      <c r="AH1995" s="49"/>
      <c r="AI1995" s="49"/>
    </row>
    <row r="1996" spans="1:35" s="3" customFormat="1" ht="16.5" customHeight="1">
      <c r="A1996" s="56">
        <v>40777</v>
      </c>
      <c r="B1996" s="63" t="s">
        <v>7</v>
      </c>
      <c r="C1996" s="63">
        <v>50</v>
      </c>
      <c r="D1996" s="63" t="s">
        <v>5</v>
      </c>
      <c r="E1996" s="59">
        <v>4860</v>
      </c>
      <c r="F1996" s="59">
        <v>4875</v>
      </c>
      <c r="G1996" s="59">
        <v>4895</v>
      </c>
      <c r="H1996" s="59">
        <v>4920</v>
      </c>
      <c r="I1996" s="68">
        <f>(F1996-E1996)*C1996</f>
        <v>750</v>
      </c>
      <c r="J1996" s="68">
        <f>+(G1996-F1996)*C1996</f>
        <v>1000</v>
      </c>
      <c r="K1996" s="68">
        <f>+(H1996-G1996)*C1996</f>
        <v>1250</v>
      </c>
      <c r="L1996" s="68">
        <f t="shared" si="367"/>
        <v>3000</v>
      </c>
      <c r="M1996" s="49"/>
      <c r="N1996" s="49"/>
      <c r="O1996" s="49"/>
      <c r="P1996" s="49"/>
      <c r="Q1996" s="49"/>
      <c r="R1996" s="49"/>
      <c r="S1996" s="49"/>
      <c r="T1996" s="49"/>
      <c r="U1996" s="49"/>
      <c r="V1996" s="49"/>
      <c r="W1996" s="49"/>
      <c r="X1996" s="49"/>
      <c r="Y1996" s="49"/>
      <c r="Z1996" s="49"/>
      <c r="AA1996" s="49"/>
      <c r="AB1996" s="49"/>
      <c r="AC1996" s="49"/>
      <c r="AD1996" s="49"/>
      <c r="AE1996" s="49"/>
      <c r="AF1996" s="49"/>
      <c r="AG1996" s="49"/>
      <c r="AH1996" s="49"/>
      <c r="AI1996" s="49"/>
    </row>
    <row r="1997" spans="1:35" s="3" customFormat="1" ht="16.5" customHeight="1">
      <c r="A1997" s="56">
        <v>40777</v>
      </c>
      <c r="B1997" s="63" t="s">
        <v>4</v>
      </c>
      <c r="C1997" s="63">
        <v>25</v>
      </c>
      <c r="D1997" s="63" t="s">
        <v>6</v>
      </c>
      <c r="E1997" s="59">
        <v>9300</v>
      </c>
      <c r="F1997" s="59">
        <v>9277</v>
      </c>
      <c r="G1997" s="59">
        <v>9250</v>
      </c>
      <c r="H1997" s="59">
        <v>0</v>
      </c>
      <c r="I1997" s="68">
        <f aca="true" t="shared" si="368" ref="I1997:I2006">(E1997-F1997)*C1997</f>
        <v>575</v>
      </c>
      <c r="J1997" s="68">
        <f>+(F1997-G1997)*C1997</f>
        <v>675</v>
      </c>
      <c r="K1997" s="68">
        <v>0</v>
      </c>
      <c r="L1997" s="68">
        <f t="shared" si="367"/>
        <v>1250</v>
      </c>
      <c r="M1997" s="49"/>
      <c r="N1997" s="49"/>
      <c r="O1997" s="49"/>
      <c r="P1997" s="49"/>
      <c r="Q1997" s="49"/>
      <c r="R1997" s="49"/>
      <c r="S1997" s="49"/>
      <c r="T1997" s="49"/>
      <c r="U1997" s="49"/>
      <c r="V1997" s="49"/>
      <c r="W1997" s="49"/>
      <c r="X1997" s="49"/>
      <c r="Y1997" s="49"/>
      <c r="Z1997" s="49"/>
      <c r="AA1997" s="49"/>
      <c r="AB1997" s="49"/>
      <c r="AC1997" s="49"/>
      <c r="AD1997" s="49"/>
      <c r="AE1997" s="49"/>
      <c r="AF1997" s="49"/>
      <c r="AG1997" s="49"/>
      <c r="AH1997" s="49"/>
      <c r="AI1997" s="49"/>
    </row>
    <row r="1998" spans="1:35" s="3" customFormat="1" ht="16.5" customHeight="1">
      <c r="A1998" s="56">
        <v>40774</v>
      </c>
      <c r="B1998" s="63" t="s">
        <v>7</v>
      </c>
      <c r="C1998" s="63">
        <v>50</v>
      </c>
      <c r="D1998" s="63" t="s">
        <v>6</v>
      </c>
      <c r="E1998" s="59">
        <v>4870</v>
      </c>
      <c r="F1998" s="59">
        <v>4855</v>
      </c>
      <c r="G1998" s="59">
        <v>4835</v>
      </c>
      <c r="H1998" s="59">
        <v>4802</v>
      </c>
      <c r="I1998" s="68">
        <f t="shared" si="368"/>
        <v>750</v>
      </c>
      <c r="J1998" s="68">
        <f>+(F1998-G1998)*C1998</f>
        <v>1000</v>
      </c>
      <c r="K1998" s="68">
        <f aca="true" t="shared" si="369" ref="K1998:K2004">+(G1998-H1998)*C1998</f>
        <v>1650</v>
      </c>
      <c r="L1998" s="68">
        <f t="shared" si="367"/>
        <v>3400</v>
      </c>
      <c r="M1998" s="49"/>
      <c r="N1998" s="49"/>
      <c r="O1998" s="49"/>
      <c r="P1998" s="49"/>
      <c r="Q1998" s="49"/>
      <c r="R1998" s="49"/>
      <c r="S1998" s="49"/>
      <c r="T1998" s="49"/>
      <c r="U1998" s="49"/>
      <c r="V1998" s="49"/>
      <c r="W1998" s="49"/>
      <c r="X1998" s="49"/>
      <c r="Y1998" s="49"/>
      <c r="Z1998" s="49"/>
      <c r="AA1998" s="49"/>
      <c r="AB1998" s="49"/>
      <c r="AC1998" s="49"/>
      <c r="AD1998" s="49"/>
      <c r="AE1998" s="49"/>
      <c r="AF1998" s="49"/>
      <c r="AG1998" s="49"/>
      <c r="AH1998" s="49"/>
      <c r="AI1998" s="49"/>
    </row>
    <row r="1999" spans="1:35" s="3" customFormat="1" ht="16.5" customHeight="1">
      <c r="A1999" s="56">
        <v>40774</v>
      </c>
      <c r="B1999" s="63" t="s">
        <v>4</v>
      </c>
      <c r="C1999" s="63">
        <v>25</v>
      </c>
      <c r="D1999" s="63" t="s">
        <v>6</v>
      </c>
      <c r="E1999" s="59">
        <v>9441</v>
      </c>
      <c r="F1999" s="59">
        <v>9418</v>
      </c>
      <c r="G1999" s="59">
        <v>9391</v>
      </c>
      <c r="H1999" s="59">
        <v>9351</v>
      </c>
      <c r="I1999" s="68">
        <f t="shared" si="368"/>
        <v>575</v>
      </c>
      <c r="J1999" s="68">
        <f>+(F1999-G1999)*C1999</f>
        <v>675</v>
      </c>
      <c r="K1999" s="68">
        <f t="shared" si="369"/>
        <v>1000</v>
      </c>
      <c r="L1999" s="68">
        <f t="shared" si="367"/>
        <v>2250</v>
      </c>
      <c r="M1999" s="49"/>
      <c r="N1999" s="49"/>
      <c r="O1999" s="49"/>
      <c r="P1999" s="49"/>
      <c r="Q1999" s="49"/>
      <c r="R1999" s="49"/>
      <c r="S1999" s="49"/>
      <c r="T1999" s="49"/>
      <c r="U1999" s="49"/>
      <c r="V1999" s="49"/>
      <c r="W1999" s="49"/>
      <c r="X1999" s="49"/>
      <c r="Y1999" s="49"/>
      <c r="Z1999" s="49"/>
      <c r="AA1999" s="49"/>
      <c r="AB1999" s="49"/>
      <c r="AC1999" s="49"/>
      <c r="AD1999" s="49"/>
      <c r="AE1999" s="49"/>
      <c r="AF1999" s="49"/>
      <c r="AG1999" s="49"/>
      <c r="AH1999" s="49"/>
      <c r="AI1999" s="49"/>
    </row>
    <row r="2000" spans="1:35" s="3" customFormat="1" ht="16.5" customHeight="1">
      <c r="A2000" s="56">
        <v>40774</v>
      </c>
      <c r="B2000" s="63" t="s">
        <v>4</v>
      </c>
      <c r="C2000" s="63">
        <v>25</v>
      </c>
      <c r="D2000" s="63" t="s">
        <v>6</v>
      </c>
      <c r="E2000" s="59">
        <v>9365</v>
      </c>
      <c r="F2000" s="59">
        <v>9450</v>
      </c>
      <c r="G2000" s="59">
        <v>0</v>
      </c>
      <c r="H2000" s="59">
        <v>0</v>
      </c>
      <c r="I2000" s="76">
        <f t="shared" si="368"/>
        <v>-2125</v>
      </c>
      <c r="J2000" s="68">
        <v>0</v>
      </c>
      <c r="K2000" s="68">
        <f t="shared" si="369"/>
        <v>0</v>
      </c>
      <c r="L2000" s="76">
        <f t="shared" si="367"/>
        <v>-2125</v>
      </c>
      <c r="M2000" s="49"/>
      <c r="N2000" s="49"/>
      <c r="O2000" s="49"/>
      <c r="P2000" s="49"/>
      <c r="Q2000" s="49"/>
      <c r="R2000" s="49"/>
      <c r="S2000" s="49"/>
      <c r="T2000" s="49"/>
      <c r="U2000" s="49"/>
      <c r="V2000" s="49"/>
      <c r="W2000" s="49"/>
      <c r="X2000" s="49"/>
      <c r="Y2000" s="49"/>
      <c r="Z2000" s="49"/>
      <c r="AA2000" s="49"/>
      <c r="AB2000" s="49"/>
      <c r="AC2000" s="49"/>
      <c r="AD2000" s="49"/>
      <c r="AE2000" s="49"/>
      <c r="AF2000" s="49"/>
      <c r="AG2000" s="49"/>
      <c r="AH2000" s="49"/>
      <c r="AI2000" s="49"/>
    </row>
    <row r="2001" spans="1:35" s="3" customFormat="1" ht="16.5" customHeight="1">
      <c r="A2001" s="56">
        <v>40773</v>
      </c>
      <c r="B2001" s="63" t="s">
        <v>4</v>
      </c>
      <c r="C2001" s="63">
        <v>25</v>
      </c>
      <c r="D2001" s="63" t="s">
        <v>6</v>
      </c>
      <c r="E2001" s="59">
        <v>9855</v>
      </c>
      <c r="F2001" s="59">
        <v>9832</v>
      </c>
      <c r="G2001" s="59">
        <v>9805</v>
      </c>
      <c r="H2001" s="59">
        <v>9735</v>
      </c>
      <c r="I2001" s="68">
        <f t="shared" si="368"/>
        <v>575</v>
      </c>
      <c r="J2001" s="68">
        <f>+(F2001-G2001)*C2001</f>
        <v>675</v>
      </c>
      <c r="K2001" s="68">
        <f t="shared" si="369"/>
        <v>1750</v>
      </c>
      <c r="L2001" s="68">
        <f t="shared" si="367"/>
        <v>3000</v>
      </c>
      <c r="M2001" s="49"/>
      <c r="N2001" s="49"/>
      <c r="O2001" s="49"/>
      <c r="P2001" s="49"/>
      <c r="Q2001" s="49"/>
      <c r="R2001" s="49"/>
      <c r="S2001" s="49"/>
      <c r="T2001" s="49"/>
      <c r="U2001" s="49"/>
      <c r="V2001" s="49"/>
      <c r="W2001" s="49"/>
      <c r="X2001" s="49"/>
      <c r="Y2001" s="49"/>
      <c r="Z2001" s="49"/>
      <c r="AA2001" s="49"/>
      <c r="AB2001" s="49"/>
      <c r="AC2001" s="49"/>
      <c r="AD2001" s="49"/>
      <c r="AE2001" s="49"/>
      <c r="AF2001" s="49"/>
      <c r="AG2001" s="49"/>
      <c r="AH2001" s="49"/>
      <c r="AI2001" s="49"/>
    </row>
    <row r="2002" spans="1:35" s="3" customFormat="1" ht="16.5" customHeight="1">
      <c r="A2002" s="56">
        <v>40773</v>
      </c>
      <c r="B2002" s="63" t="s">
        <v>4</v>
      </c>
      <c r="C2002" s="63">
        <v>25</v>
      </c>
      <c r="D2002" s="63" t="s">
        <v>6</v>
      </c>
      <c r="E2002" s="59">
        <v>9645</v>
      </c>
      <c r="F2002" s="59">
        <v>9645</v>
      </c>
      <c r="G2002" s="59">
        <v>0</v>
      </c>
      <c r="H2002" s="59">
        <v>0</v>
      </c>
      <c r="I2002" s="68">
        <f t="shared" si="368"/>
        <v>0</v>
      </c>
      <c r="J2002" s="68">
        <v>0</v>
      </c>
      <c r="K2002" s="68">
        <f t="shared" si="369"/>
        <v>0</v>
      </c>
      <c r="L2002" s="68">
        <f t="shared" si="367"/>
        <v>0</v>
      </c>
      <c r="M2002" s="49"/>
      <c r="N2002" s="49"/>
      <c r="O2002" s="49"/>
      <c r="P2002" s="49"/>
      <c r="Q2002" s="49"/>
      <c r="R2002" s="49"/>
      <c r="S2002" s="49"/>
      <c r="T2002" s="49"/>
      <c r="U2002" s="49"/>
      <c r="V2002" s="49"/>
      <c r="W2002" s="49"/>
      <c r="X2002" s="49"/>
      <c r="Y2002" s="49"/>
      <c r="Z2002" s="49"/>
      <c r="AA2002" s="49"/>
      <c r="AB2002" s="49"/>
      <c r="AC2002" s="49"/>
      <c r="AD2002" s="49"/>
      <c r="AE2002" s="49"/>
      <c r="AF2002" s="49"/>
      <c r="AG2002" s="49"/>
      <c r="AH2002" s="49"/>
      <c r="AI2002" s="49"/>
    </row>
    <row r="2003" spans="1:35" s="3" customFormat="1" ht="16.5" customHeight="1">
      <c r="A2003" s="56">
        <v>40773</v>
      </c>
      <c r="B2003" s="63" t="s">
        <v>7</v>
      </c>
      <c r="C2003" s="63">
        <v>50</v>
      </c>
      <c r="D2003" s="63" t="s">
        <v>6</v>
      </c>
      <c r="E2003" s="59">
        <v>5014</v>
      </c>
      <c r="F2003" s="59">
        <v>4999</v>
      </c>
      <c r="G2003" s="59">
        <v>4979</v>
      </c>
      <c r="H2003" s="59">
        <v>4954</v>
      </c>
      <c r="I2003" s="68">
        <f t="shared" si="368"/>
        <v>750</v>
      </c>
      <c r="J2003" s="68">
        <f>+(F2003-G2003)*C2003</f>
        <v>1000</v>
      </c>
      <c r="K2003" s="68">
        <f t="shared" si="369"/>
        <v>1250</v>
      </c>
      <c r="L2003" s="68">
        <f t="shared" si="367"/>
        <v>3000</v>
      </c>
      <c r="M2003" s="49"/>
      <c r="N2003" s="49"/>
      <c r="O2003" s="49"/>
      <c r="P2003" s="49"/>
      <c r="Q2003" s="49"/>
      <c r="R2003" s="49"/>
      <c r="S2003" s="49"/>
      <c r="T2003" s="49"/>
      <c r="U2003" s="49"/>
      <c r="V2003" s="49"/>
      <c r="W2003" s="49"/>
      <c r="X2003" s="49"/>
      <c r="Y2003" s="49"/>
      <c r="Z2003" s="49"/>
      <c r="AA2003" s="49"/>
      <c r="AB2003" s="49"/>
      <c r="AC2003" s="49"/>
      <c r="AD2003" s="49"/>
      <c r="AE2003" s="49"/>
      <c r="AF2003" s="49"/>
      <c r="AG2003" s="49"/>
      <c r="AH2003" s="49"/>
      <c r="AI2003" s="49"/>
    </row>
    <row r="2004" spans="1:35" s="3" customFormat="1" ht="16.5" customHeight="1">
      <c r="A2004" s="56">
        <v>40772</v>
      </c>
      <c r="B2004" s="63" t="s">
        <v>7</v>
      </c>
      <c r="C2004" s="63">
        <v>50</v>
      </c>
      <c r="D2004" s="63" t="s">
        <v>6</v>
      </c>
      <c r="E2004" s="59">
        <v>5051</v>
      </c>
      <c r="F2004" s="59">
        <v>5036</v>
      </c>
      <c r="G2004" s="59">
        <v>0</v>
      </c>
      <c r="H2004" s="59">
        <v>0</v>
      </c>
      <c r="I2004" s="68">
        <f t="shared" si="368"/>
        <v>750</v>
      </c>
      <c r="J2004" s="68">
        <v>0</v>
      </c>
      <c r="K2004" s="68">
        <f t="shared" si="369"/>
        <v>0</v>
      </c>
      <c r="L2004" s="68">
        <f t="shared" si="367"/>
        <v>750</v>
      </c>
      <c r="M2004" s="49"/>
      <c r="N2004" s="49"/>
      <c r="O2004" s="49"/>
      <c r="P2004" s="49"/>
      <c r="Q2004" s="49"/>
      <c r="R2004" s="49"/>
      <c r="S2004" s="49"/>
      <c r="T2004" s="49"/>
      <c r="U2004" s="49"/>
      <c r="V2004" s="49"/>
      <c r="W2004" s="49"/>
      <c r="X2004" s="49"/>
      <c r="Y2004" s="49"/>
      <c r="Z2004" s="49"/>
      <c r="AA2004" s="49"/>
      <c r="AB2004" s="49"/>
      <c r="AC2004" s="49"/>
      <c r="AD2004" s="49"/>
      <c r="AE2004" s="49"/>
      <c r="AF2004" s="49"/>
      <c r="AG2004" s="49"/>
      <c r="AH2004" s="49"/>
      <c r="AI2004" s="49"/>
    </row>
    <row r="2005" spans="1:35" s="3" customFormat="1" ht="16.5" customHeight="1">
      <c r="A2005" s="56">
        <v>40772</v>
      </c>
      <c r="B2005" s="63" t="s">
        <v>7</v>
      </c>
      <c r="C2005" s="63">
        <v>50</v>
      </c>
      <c r="D2005" s="63" t="s">
        <v>6</v>
      </c>
      <c r="E2005" s="59">
        <v>5051</v>
      </c>
      <c r="F2005" s="59">
        <v>5036</v>
      </c>
      <c r="G2005" s="59">
        <v>5016</v>
      </c>
      <c r="H2005" s="59">
        <v>0</v>
      </c>
      <c r="I2005" s="68">
        <f t="shared" si="368"/>
        <v>750</v>
      </c>
      <c r="J2005" s="68">
        <f>+(F2005-G2005)*C2005</f>
        <v>1000</v>
      </c>
      <c r="K2005" s="68">
        <v>0</v>
      </c>
      <c r="L2005" s="68">
        <f t="shared" si="367"/>
        <v>1750</v>
      </c>
      <c r="M2005" s="49"/>
      <c r="N2005" s="49"/>
      <c r="O2005" s="49"/>
      <c r="P2005" s="49"/>
      <c r="Q2005" s="49"/>
      <c r="R2005" s="49"/>
      <c r="S2005" s="49"/>
      <c r="T2005" s="49"/>
      <c r="U2005" s="49"/>
      <c r="V2005" s="49"/>
      <c r="W2005" s="49"/>
      <c r="X2005" s="49"/>
      <c r="Y2005" s="49"/>
      <c r="Z2005" s="49"/>
      <c r="AA2005" s="49"/>
      <c r="AB2005" s="49"/>
      <c r="AC2005" s="49"/>
      <c r="AD2005" s="49"/>
      <c r="AE2005" s="49"/>
      <c r="AF2005" s="49"/>
      <c r="AG2005" s="49"/>
      <c r="AH2005" s="49"/>
      <c r="AI2005" s="49"/>
    </row>
    <row r="2006" spans="1:35" s="3" customFormat="1" ht="16.5" customHeight="1">
      <c r="A2006" s="56">
        <v>40772</v>
      </c>
      <c r="B2006" s="63" t="s">
        <v>4</v>
      </c>
      <c r="C2006" s="63">
        <v>25</v>
      </c>
      <c r="D2006" s="63" t="s">
        <v>6</v>
      </c>
      <c r="E2006" s="59">
        <v>10014</v>
      </c>
      <c r="F2006" s="59">
        <v>10014</v>
      </c>
      <c r="G2006" s="59">
        <v>0</v>
      </c>
      <c r="H2006" s="59">
        <v>0</v>
      </c>
      <c r="I2006" s="68">
        <f t="shared" si="368"/>
        <v>0</v>
      </c>
      <c r="J2006" s="68">
        <v>0</v>
      </c>
      <c r="K2006" s="68">
        <f>+(G2006-H2006)*C2006</f>
        <v>0</v>
      </c>
      <c r="L2006" s="68">
        <f t="shared" si="367"/>
        <v>0</v>
      </c>
      <c r="M2006" s="49"/>
      <c r="N2006" s="49"/>
      <c r="O2006" s="49"/>
      <c r="P2006" s="49"/>
      <c r="Q2006" s="49"/>
      <c r="R2006" s="49"/>
      <c r="S2006" s="49"/>
      <c r="T2006" s="49"/>
      <c r="U2006" s="49"/>
      <c r="V2006" s="49"/>
      <c r="W2006" s="49"/>
      <c r="X2006" s="49"/>
      <c r="Y2006" s="49"/>
      <c r="Z2006" s="49"/>
      <c r="AA2006" s="49"/>
      <c r="AB2006" s="49"/>
      <c r="AC2006" s="49"/>
      <c r="AD2006" s="49"/>
      <c r="AE2006" s="49"/>
      <c r="AF2006" s="49"/>
      <c r="AG2006" s="49"/>
      <c r="AH2006" s="49"/>
      <c r="AI2006" s="49"/>
    </row>
    <row r="2007" spans="1:35" s="3" customFormat="1" ht="16.5" customHeight="1">
      <c r="A2007" s="56">
        <v>40772</v>
      </c>
      <c r="B2007" s="63" t="s">
        <v>4</v>
      </c>
      <c r="C2007" s="63">
        <v>25</v>
      </c>
      <c r="D2007" s="63" t="s">
        <v>5</v>
      </c>
      <c r="E2007" s="59">
        <v>10073</v>
      </c>
      <c r="F2007" s="59">
        <v>10096</v>
      </c>
      <c r="G2007" s="59">
        <v>10123</v>
      </c>
      <c r="H2007" s="59">
        <v>0</v>
      </c>
      <c r="I2007" s="68">
        <f>(F2007-E2007)*C2007</f>
        <v>575</v>
      </c>
      <c r="J2007" s="68">
        <f>+(G2007-F2007)*C2007</f>
        <v>675</v>
      </c>
      <c r="K2007" s="68">
        <v>0</v>
      </c>
      <c r="L2007" s="68">
        <f t="shared" si="367"/>
        <v>1250</v>
      </c>
      <c r="M2007" s="49"/>
      <c r="N2007" s="49"/>
      <c r="O2007" s="49"/>
      <c r="P2007" s="49"/>
      <c r="Q2007" s="49"/>
      <c r="R2007" s="49"/>
      <c r="S2007" s="49"/>
      <c r="T2007" s="49"/>
      <c r="U2007" s="49"/>
      <c r="V2007" s="49"/>
      <c r="W2007" s="49"/>
      <c r="X2007" s="49"/>
      <c r="Y2007" s="49"/>
      <c r="Z2007" s="49"/>
      <c r="AA2007" s="49"/>
      <c r="AB2007" s="49"/>
      <c r="AC2007" s="49"/>
      <c r="AD2007" s="49"/>
      <c r="AE2007" s="49"/>
      <c r="AF2007" s="49"/>
      <c r="AG2007" s="49"/>
      <c r="AH2007" s="49"/>
      <c r="AI2007" s="49"/>
    </row>
    <row r="2008" spans="1:35" s="3" customFormat="1" ht="16.5" customHeight="1">
      <c r="A2008" s="56">
        <v>40771</v>
      </c>
      <c r="B2008" s="63" t="s">
        <v>7</v>
      </c>
      <c r="C2008" s="63">
        <v>50</v>
      </c>
      <c r="D2008" s="63" t="s">
        <v>6</v>
      </c>
      <c r="E2008" s="59">
        <v>5103</v>
      </c>
      <c r="F2008" s="59">
        <v>5088</v>
      </c>
      <c r="G2008" s="59">
        <v>5068</v>
      </c>
      <c r="H2008" s="59">
        <v>5043</v>
      </c>
      <c r="I2008" s="68">
        <f aca="true" t="shared" si="370" ref="I2008:I2014">(E2008-F2008)*C2008</f>
        <v>750</v>
      </c>
      <c r="J2008" s="68">
        <f>+(F2008-G2008)*C2008</f>
        <v>1000</v>
      </c>
      <c r="K2008" s="68">
        <f>+(G2008-H2008)*C2008</f>
        <v>1250</v>
      </c>
      <c r="L2008" s="68">
        <f t="shared" si="367"/>
        <v>3000</v>
      </c>
      <c r="M2008" s="49"/>
      <c r="N2008" s="49"/>
      <c r="O2008" s="49"/>
      <c r="P2008" s="49"/>
      <c r="Q2008" s="49"/>
      <c r="R2008" s="49"/>
      <c r="S2008" s="49"/>
      <c r="T2008" s="49"/>
      <c r="U2008" s="49"/>
      <c r="V2008" s="49"/>
      <c r="W2008" s="49"/>
      <c r="X2008" s="49"/>
      <c r="Y2008" s="49"/>
      <c r="Z2008" s="49"/>
      <c r="AA2008" s="49"/>
      <c r="AB2008" s="49"/>
      <c r="AC2008" s="49"/>
      <c r="AD2008" s="49"/>
      <c r="AE2008" s="49"/>
      <c r="AF2008" s="49"/>
      <c r="AG2008" s="49"/>
      <c r="AH2008" s="49"/>
      <c r="AI2008" s="49"/>
    </row>
    <row r="2009" spans="1:35" s="3" customFormat="1" ht="16.5" customHeight="1">
      <c r="A2009" s="56">
        <v>40771</v>
      </c>
      <c r="B2009" s="63" t="s">
        <v>4</v>
      </c>
      <c r="C2009" s="63">
        <v>25</v>
      </c>
      <c r="D2009" s="63" t="s">
        <v>6</v>
      </c>
      <c r="E2009" s="59">
        <v>10085</v>
      </c>
      <c r="F2009" s="59">
        <v>10062</v>
      </c>
      <c r="G2009" s="59">
        <v>10035</v>
      </c>
      <c r="H2009" s="59">
        <v>10015</v>
      </c>
      <c r="I2009" s="68">
        <f t="shared" si="370"/>
        <v>575</v>
      </c>
      <c r="J2009" s="68">
        <f>+(F2009-G2009)*C2009</f>
        <v>675</v>
      </c>
      <c r="K2009" s="68">
        <f>+(G2009-H2009)*C2009</f>
        <v>500</v>
      </c>
      <c r="L2009" s="68">
        <f t="shared" si="367"/>
        <v>1750</v>
      </c>
      <c r="M2009" s="49"/>
      <c r="N2009" s="49"/>
      <c r="O2009" s="49"/>
      <c r="P2009" s="49"/>
      <c r="Q2009" s="49"/>
      <c r="R2009" s="49"/>
      <c r="S2009" s="49"/>
      <c r="T2009" s="49"/>
      <c r="U2009" s="49"/>
      <c r="V2009" s="49"/>
      <c r="W2009" s="49"/>
      <c r="X2009" s="49"/>
      <c r="Y2009" s="49"/>
      <c r="Z2009" s="49"/>
      <c r="AA2009" s="49"/>
      <c r="AB2009" s="49"/>
      <c r="AC2009" s="49"/>
      <c r="AD2009" s="49"/>
      <c r="AE2009" s="49"/>
      <c r="AF2009" s="49"/>
      <c r="AG2009" s="49"/>
      <c r="AH2009" s="49"/>
      <c r="AI2009" s="49"/>
    </row>
    <row r="2010" spans="1:35" s="3" customFormat="1" ht="16.5" customHeight="1">
      <c r="A2010" s="56">
        <v>40767</v>
      </c>
      <c r="B2010" s="63" t="s">
        <v>4</v>
      </c>
      <c r="C2010" s="63">
        <v>25</v>
      </c>
      <c r="D2010" s="63" t="s">
        <v>6</v>
      </c>
      <c r="E2010" s="59">
        <v>10370</v>
      </c>
      <c r="F2010" s="59">
        <v>10347</v>
      </c>
      <c r="G2010" s="59">
        <v>10320</v>
      </c>
      <c r="H2010" s="59">
        <v>10240</v>
      </c>
      <c r="I2010" s="68">
        <f t="shared" si="370"/>
        <v>575</v>
      </c>
      <c r="J2010" s="68">
        <f>+(F2010-G2010)*C2010</f>
        <v>675</v>
      </c>
      <c r="K2010" s="68">
        <f>+(G2010-H2010)*C2010</f>
        <v>2000</v>
      </c>
      <c r="L2010" s="68">
        <f t="shared" si="367"/>
        <v>3250</v>
      </c>
      <c r="M2010" s="49"/>
      <c r="N2010" s="49"/>
      <c r="O2010" s="49"/>
      <c r="P2010" s="49"/>
      <c r="Q2010" s="49"/>
      <c r="R2010" s="49"/>
      <c r="S2010" s="49"/>
      <c r="T2010" s="49"/>
      <c r="U2010" s="49"/>
      <c r="V2010" s="49"/>
      <c r="W2010" s="49"/>
      <c r="X2010" s="49"/>
      <c r="Y2010" s="49"/>
      <c r="Z2010" s="49"/>
      <c r="AA2010" s="49"/>
      <c r="AB2010" s="49"/>
      <c r="AC2010" s="49"/>
      <c r="AD2010" s="49"/>
      <c r="AE2010" s="49"/>
      <c r="AF2010" s="49"/>
      <c r="AG2010" s="49"/>
      <c r="AH2010" s="49"/>
      <c r="AI2010" s="49"/>
    </row>
    <row r="2011" spans="1:35" s="3" customFormat="1" ht="16.5" customHeight="1">
      <c r="A2011" s="56">
        <v>40767</v>
      </c>
      <c r="B2011" s="63" t="s">
        <v>4</v>
      </c>
      <c r="C2011" s="63">
        <v>25</v>
      </c>
      <c r="D2011" s="63" t="s">
        <v>6</v>
      </c>
      <c r="E2011" s="59">
        <v>10201</v>
      </c>
      <c r="F2011" s="59">
        <v>10178</v>
      </c>
      <c r="G2011" s="59">
        <v>10155</v>
      </c>
      <c r="H2011" s="59">
        <v>0</v>
      </c>
      <c r="I2011" s="68">
        <f t="shared" si="370"/>
        <v>575</v>
      </c>
      <c r="J2011" s="68">
        <f>+(F2011-G2011)*C2011</f>
        <v>575</v>
      </c>
      <c r="K2011" s="68">
        <v>0</v>
      </c>
      <c r="L2011" s="68">
        <f t="shared" si="367"/>
        <v>1150</v>
      </c>
      <c r="M2011" s="49"/>
      <c r="N2011" s="49"/>
      <c r="O2011" s="49"/>
      <c r="P2011" s="49"/>
      <c r="Q2011" s="49"/>
      <c r="R2011" s="49"/>
      <c r="S2011" s="49"/>
      <c r="T2011" s="49"/>
      <c r="U2011" s="49"/>
      <c r="V2011" s="49"/>
      <c r="W2011" s="49"/>
      <c r="X2011" s="49"/>
      <c r="Y2011" s="49"/>
      <c r="Z2011" s="49"/>
      <c r="AA2011" s="49"/>
      <c r="AB2011" s="49"/>
      <c r="AC2011" s="49"/>
      <c r="AD2011" s="49"/>
      <c r="AE2011" s="49"/>
      <c r="AF2011" s="49"/>
      <c r="AG2011" s="49"/>
      <c r="AH2011" s="49"/>
      <c r="AI2011" s="49"/>
    </row>
    <row r="2012" spans="1:35" s="3" customFormat="1" ht="16.5" customHeight="1">
      <c r="A2012" s="56">
        <v>40766</v>
      </c>
      <c r="B2012" s="63" t="s">
        <v>4</v>
      </c>
      <c r="C2012" s="63">
        <v>25</v>
      </c>
      <c r="D2012" s="63" t="s">
        <v>6</v>
      </c>
      <c r="E2012" s="59">
        <v>10392</v>
      </c>
      <c r="F2012" s="59">
        <v>10463</v>
      </c>
      <c r="G2012" s="59">
        <v>0</v>
      </c>
      <c r="H2012" s="59">
        <v>0</v>
      </c>
      <c r="I2012" s="76">
        <f t="shared" si="370"/>
        <v>-1775</v>
      </c>
      <c r="J2012" s="68">
        <v>0</v>
      </c>
      <c r="K2012" s="68">
        <f>+(G2012-H2012)*C2012</f>
        <v>0</v>
      </c>
      <c r="L2012" s="76">
        <f t="shared" si="367"/>
        <v>-1775</v>
      </c>
      <c r="M2012" s="49"/>
      <c r="N2012" s="49"/>
      <c r="O2012" s="49"/>
      <c r="P2012" s="49"/>
      <c r="Q2012" s="49"/>
      <c r="R2012" s="49"/>
      <c r="S2012" s="49"/>
      <c r="T2012" s="49"/>
      <c r="U2012" s="49"/>
      <c r="V2012" s="49"/>
      <c r="W2012" s="49"/>
      <c r="X2012" s="49"/>
      <c r="Y2012" s="49"/>
      <c r="Z2012" s="49"/>
      <c r="AA2012" s="49"/>
      <c r="AB2012" s="49"/>
      <c r="AC2012" s="49"/>
      <c r="AD2012" s="49"/>
      <c r="AE2012" s="49"/>
      <c r="AF2012" s="49"/>
      <c r="AG2012" s="49"/>
      <c r="AH2012" s="49"/>
      <c r="AI2012" s="49"/>
    </row>
    <row r="2013" spans="1:35" s="3" customFormat="1" ht="16.5" customHeight="1">
      <c r="A2013" s="56">
        <v>40765</v>
      </c>
      <c r="B2013" s="63" t="s">
        <v>4</v>
      </c>
      <c r="C2013" s="63">
        <v>25</v>
      </c>
      <c r="D2013" s="63" t="s">
        <v>6</v>
      </c>
      <c r="E2013" s="59">
        <v>10400</v>
      </c>
      <c r="F2013" s="59">
        <v>10400</v>
      </c>
      <c r="G2013" s="59">
        <v>0</v>
      </c>
      <c r="H2013" s="59">
        <v>0</v>
      </c>
      <c r="I2013" s="68">
        <f t="shared" si="370"/>
        <v>0</v>
      </c>
      <c r="J2013" s="68">
        <v>0</v>
      </c>
      <c r="K2013" s="68">
        <f>+(G2013-H2013)*C2013</f>
        <v>0</v>
      </c>
      <c r="L2013" s="68">
        <f t="shared" si="367"/>
        <v>0</v>
      </c>
      <c r="M2013" s="49"/>
      <c r="N2013" s="49"/>
      <c r="O2013" s="49"/>
      <c r="P2013" s="49"/>
      <c r="Q2013" s="49"/>
      <c r="R2013" s="49"/>
      <c r="S2013" s="49"/>
      <c r="T2013" s="49"/>
      <c r="U2013" s="49"/>
      <c r="V2013" s="49"/>
      <c r="W2013" s="49"/>
      <c r="X2013" s="49"/>
      <c r="Y2013" s="49"/>
      <c r="Z2013" s="49"/>
      <c r="AA2013" s="49"/>
      <c r="AB2013" s="49"/>
      <c r="AC2013" s="49"/>
      <c r="AD2013" s="49"/>
      <c r="AE2013" s="49"/>
      <c r="AF2013" s="49"/>
      <c r="AG2013" s="49"/>
      <c r="AH2013" s="49"/>
      <c r="AI2013" s="49"/>
    </row>
    <row r="2014" spans="1:35" s="3" customFormat="1" ht="16.5" customHeight="1">
      <c r="A2014" s="56">
        <v>40765</v>
      </c>
      <c r="B2014" s="63" t="s">
        <v>4</v>
      </c>
      <c r="C2014" s="63">
        <v>25</v>
      </c>
      <c r="D2014" s="63" t="s">
        <v>6</v>
      </c>
      <c r="E2014" s="59">
        <v>10370</v>
      </c>
      <c r="F2014" s="59">
        <v>10431</v>
      </c>
      <c r="G2014" s="59">
        <v>0</v>
      </c>
      <c r="H2014" s="59">
        <v>0</v>
      </c>
      <c r="I2014" s="76">
        <f t="shared" si="370"/>
        <v>-1525</v>
      </c>
      <c r="J2014" s="68">
        <v>0</v>
      </c>
      <c r="K2014" s="68">
        <f>+(G2014-H2014)*C2014</f>
        <v>0</v>
      </c>
      <c r="L2014" s="76">
        <f t="shared" si="367"/>
        <v>-1525</v>
      </c>
      <c r="M2014" s="49"/>
      <c r="N2014" s="49"/>
      <c r="O2014" s="49"/>
      <c r="P2014" s="49"/>
      <c r="Q2014" s="49"/>
      <c r="R2014" s="49"/>
      <c r="S2014" s="49"/>
      <c r="T2014" s="49"/>
      <c r="U2014" s="49"/>
      <c r="V2014" s="49"/>
      <c r="W2014" s="49"/>
      <c r="X2014" s="49"/>
      <c r="Y2014" s="49"/>
      <c r="Z2014" s="49"/>
      <c r="AA2014" s="49"/>
      <c r="AB2014" s="49"/>
      <c r="AC2014" s="49"/>
      <c r="AD2014" s="49"/>
      <c r="AE2014" s="49"/>
      <c r="AF2014" s="49"/>
      <c r="AG2014" s="49"/>
      <c r="AH2014" s="49"/>
      <c r="AI2014" s="49"/>
    </row>
    <row r="2015" spans="1:35" s="3" customFormat="1" ht="16.5" customHeight="1">
      <c r="A2015" s="56">
        <v>40764</v>
      </c>
      <c r="B2015" s="63" t="s">
        <v>4</v>
      </c>
      <c r="C2015" s="63">
        <v>25</v>
      </c>
      <c r="D2015" s="63" t="s">
        <v>5</v>
      </c>
      <c r="E2015" s="59">
        <v>10125</v>
      </c>
      <c r="F2015" s="59">
        <v>10148</v>
      </c>
      <c r="G2015" s="59">
        <v>10175</v>
      </c>
      <c r="H2015" s="59">
        <v>10250</v>
      </c>
      <c r="I2015" s="68">
        <f>(F2015-E2015)*C2015</f>
        <v>575</v>
      </c>
      <c r="J2015" s="68">
        <f>+(G2015-F2015)*C2015</f>
        <v>675</v>
      </c>
      <c r="K2015" s="68">
        <f>+(H2015-G2015)*C2015</f>
        <v>1875</v>
      </c>
      <c r="L2015" s="68">
        <f t="shared" si="367"/>
        <v>3125</v>
      </c>
      <c r="M2015" s="49"/>
      <c r="N2015" s="49"/>
      <c r="O2015" s="49"/>
      <c r="P2015" s="49"/>
      <c r="Q2015" s="49"/>
      <c r="R2015" s="49"/>
      <c r="S2015" s="49"/>
      <c r="T2015" s="49"/>
      <c r="U2015" s="49"/>
      <c r="V2015" s="49"/>
      <c r="W2015" s="49"/>
      <c r="X2015" s="49"/>
      <c r="Y2015" s="49"/>
      <c r="Z2015" s="49"/>
      <c r="AA2015" s="49"/>
      <c r="AB2015" s="49"/>
      <c r="AC2015" s="49"/>
      <c r="AD2015" s="49"/>
      <c r="AE2015" s="49"/>
      <c r="AF2015" s="49"/>
      <c r="AG2015" s="49"/>
      <c r="AH2015" s="49"/>
      <c r="AI2015" s="49"/>
    </row>
    <row r="2016" spans="1:35" s="3" customFormat="1" ht="16.5" customHeight="1">
      <c r="A2016" s="56">
        <v>40763</v>
      </c>
      <c r="B2016" s="63" t="s">
        <v>4</v>
      </c>
      <c r="C2016" s="63">
        <v>25</v>
      </c>
      <c r="D2016" s="63" t="s">
        <v>5</v>
      </c>
      <c r="E2016" s="59">
        <v>10170</v>
      </c>
      <c r="F2016" s="59">
        <v>10193</v>
      </c>
      <c r="G2016" s="59">
        <v>10220</v>
      </c>
      <c r="H2016" s="59">
        <v>10260</v>
      </c>
      <c r="I2016" s="68">
        <f>(F2016-E2016)*C2016</f>
        <v>575</v>
      </c>
      <c r="J2016" s="68">
        <f>+(G2016-F2016)*C2016</f>
        <v>675</v>
      </c>
      <c r="K2016" s="68">
        <f>+(H2016-G2016)*C2016</f>
        <v>1000</v>
      </c>
      <c r="L2016" s="68">
        <f t="shared" si="367"/>
        <v>2250</v>
      </c>
      <c r="M2016" s="49"/>
      <c r="N2016" s="49"/>
      <c r="O2016" s="49"/>
      <c r="P2016" s="49"/>
      <c r="Q2016" s="49"/>
      <c r="R2016" s="49"/>
      <c r="S2016" s="49"/>
      <c r="T2016" s="49"/>
      <c r="U2016" s="49"/>
      <c r="V2016" s="49"/>
      <c r="W2016" s="49"/>
      <c r="X2016" s="49"/>
      <c r="Y2016" s="49"/>
      <c r="Z2016" s="49"/>
      <c r="AA2016" s="49"/>
      <c r="AB2016" s="49"/>
      <c r="AC2016" s="49"/>
      <c r="AD2016" s="49"/>
      <c r="AE2016" s="49"/>
      <c r="AF2016" s="49"/>
      <c r="AG2016" s="49"/>
      <c r="AH2016" s="49"/>
      <c r="AI2016" s="49"/>
    </row>
    <row r="2017" spans="1:35" s="3" customFormat="1" ht="16.5" customHeight="1">
      <c r="A2017" s="56">
        <v>40763</v>
      </c>
      <c r="B2017" s="63" t="s">
        <v>4</v>
      </c>
      <c r="C2017" s="63">
        <v>25</v>
      </c>
      <c r="D2017" s="63" t="s">
        <v>5</v>
      </c>
      <c r="E2017" s="59">
        <v>10450</v>
      </c>
      <c r="F2017" s="59">
        <v>10473</v>
      </c>
      <c r="G2017" s="59">
        <v>10494</v>
      </c>
      <c r="H2017" s="59">
        <v>0</v>
      </c>
      <c r="I2017" s="68">
        <f>(F2017-E2017)*C2017</f>
        <v>575</v>
      </c>
      <c r="J2017" s="68">
        <f>+(G2017-F2017)*C2017</f>
        <v>525</v>
      </c>
      <c r="K2017" s="68">
        <v>0</v>
      </c>
      <c r="L2017" s="68">
        <f t="shared" si="367"/>
        <v>1100</v>
      </c>
      <c r="M2017" s="49"/>
      <c r="N2017" s="49"/>
      <c r="O2017" s="49"/>
      <c r="P2017" s="49"/>
      <c r="Q2017" s="49"/>
      <c r="R2017" s="49"/>
      <c r="S2017" s="49"/>
      <c r="T2017" s="49"/>
      <c r="U2017" s="49"/>
      <c r="V2017" s="49"/>
      <c r="W2017" s="49"/>
      <c r="X2017" s="49"/>
      <c r="Y2017" s="49"/>
      <c r="Z2017" s="49"/>
      <c r="AA2017" s="49"/>
      <c r="AB2017" s="49"/>
      <c r="AC2017" s="49"/>
      <c r="AD2017" s="49"/>
      <c r="AE2017" s="49"/>
      <c r="AF2017" s="49"/>
      <c r="AG2017" s="49"/>
      <c r="AH2017" s="49"/>
      <c r="AI2017" s="49"/>
    </row>
    <row r="2018" spans="1:35" s="3" customFormat="1" ht="16.5" customHeight="1">
      <c r="A2018" s="56">
        <v>40760</v>
      </c>
      <c r="B2018" s="63" t="s">
        <v>4</v>
      </c>
      <c r="C2018" s="63">
        <v>25</v>
      </c>
      <c r="D2018" s="63" t="s">
        <v>6</v>
      </c>
      <c r="E2018" s="59">
        <v>10250</v>
      </c>
      <c r="F2018" s="59">
        <v>10227</v>
      </c>
      <c r="G2018" s="59">
        <v>10200</v>
      </c>
      <c r="H2018" s="59">
        <v>10160</v>
      </c>
      <c r="I2018" s="68">
        <f>(E2018-F2018)*C2018</f>
        <v>575</v>
      </c>
      <c r="J2018" s="68">
        <f>+(F2018-G2018)*C2018</f>
        <v>675</v>
      </c>
      <c r="K2018" s="68">
        <f>+(G2018-H2018)*C2018</f>
        <v>1000</v>
      </c>
      <c r="L2018" s="68">
        <f t="shared" si="367"/>
        <v>2250</v>
      </c>
      <c r="M2018" s="49"/>
      <c r="N2018" s="49"/>
      <c r="O2018" s="49"/>
      <c r="P2018" s="49"/>
      <c r="Q2018" s="49"/>
      <c r="R2018" s="49"/>
      <c r="S2018" s="49"/>
      <c r="T2018" s="49"/>
      <c r="U2018" s="49"/>
      <c r="V2018" s="49"/>
      <c r="W2018" s="49"/>
      <c r="X2018" s="49"/>
      <c r="Y2018" s="49"/>
      <c r="Z2018" s="49"/>
      <c r="AA2018" s="49"/>
      <c r="AB2018" s="49"/>
      <c r="AC2018" s="49"/>
      <c r="AD2018" s="49"/>
      <c r="AE2018" s="49"/>
      <c r="AF2018" s="49"/>
      <c r="AG2018" s="49"/>
      <c r="AH2018" s="49"/>
      <c r="AI2018" s="49"/>
    </row>
    <row r="2019" spans="1:35" s="3" customFormat="1" ht="16.5" customHeight="1">
      <c r="A2019" s="56">
        <v>40760</v>
      </c>
      <c r="B2019" s="63" t="s">
        <v>7</v>
      </c>
      <c r="C2019" s="63">
        <v>50</v>
      </c>
      <c r="D2019" s="63" t="s">
        <v>5</v>
      </c>
      <c r="E2019" s="59">
        <v>5180</v>
      </c>
      <c r="F2019" s="59">
        <v>5195</v>
      </c>
      <c r="G2019" s="59">
        <v>5215</v>
      </c>
      <c r="H2019" s="59">
        <v>0</v>
      </c>
      <c r="I2019" s="68">
        <f>(F2019-E2019)*C2019</f>
        <v>750</v>
      </c>
      <c r="J2019" s="68">
        <f>+(G2019-F2019)*C2019</f>
        <v>1000</v>
      </c>
      <c r="K2019" s="68">
        <v>0</v>
      </c>
      <c r="L2019" s="68">
        <f t="shared" si="367"/>
        <v>1750</v>
      </c>
      <c r="M2019" s="49"/>
      <c r="N2019" s="49"/>
      <c r="O2019" s="49"/>
      <c r="P2019" s="49"/>
      <c r="Q2019" s="49"/>
      <c r="R2019" s="49"/>
      <c r="S2019" s="49"/>
      <c r="T2019" s="49"/>
      <c r="U2019" s="49"/>
      <c r="V2019" s="49"/>
      <c r="W2019" s="49"/>
      <c r="X2019" s="49"/>
      <c r="Y2019" s="49"/>
      <c r="Z2019" s="49"/>
      <c r="AA2019" s="49"/>
      <c r="AB2019" s="49"/>
      <c r="AC2019" s="49"/>
      <c r="AD2019" s="49"/>
      <c r="AE2019" s="49"/>
      <c r="AF2019" s="49"/>
      <c r="AG2019" s="49"/>
      <c r="AH2019" s="49"/>
      <c r="AI2019" s="49"/>
    </row>
    <row r="2020" spans="1:35" s="3" customFormat="1" ht="16.5" customHeight="1">
      <c r="A2020" s="56">
        <v>40759</v>
      </c>
      <c r="B2020" s="63" t="s">
        <v>4</v>
      </c>
      <c r="C2020" s="63">
        <v>25</v>
      </c>
      <c r="D2020" s="63" t="s">
        <v>6</v>
      </c>
      <c r="E2020" s="59">
        <v>10675</v>
      </c>
      <c r="F2020" s="59">
        <v>10652</v>
      </c>
      <c r="G2020" s="59">
        <v>10625</v>
      </c>
      <c r="H2020" s="59">
        <v>10585</v>
      </c>
      <c r="I2020" s="68">
        <f>(E2020-F2020)*C2020</f>
        <v>575</v>
      </c>
      <c r="J2020" s="68">
        <f>+(F2020-G2020)*C2020</f>
        <v>675</v>
      </c>
      <c r="K2020" s="68">
        <f>+(G2020-H2020)*C2020</f>
        <v>1000</v>
      </c>
      <c r="L2020" s="68">
        <f t="shared" si="367"/>
        <v>2250</v>
      </c>
      <c r="M2020" s="49"/>
      <c r="N2020" s="49"/>
      <c r="O2020" s="49"/>
      <c r="P2020" s="49"/>
      <c r="Q2020" s="49"/>
      <c r="R2020" s="49"/>
      <c r="S2020" s="49"/>
      <c r="T2020" s="49"/>
      <c r="U2020" s="49"/>
      <c r="V2020" s="49"/>
      <c r="W2020" s="49"/>
      <c r="X2020" s="49"/>
      <c r="Y2020" s="49"/>
      <c r="Z2020" s="49"/>
      <c r="AA2020" s="49"/>
      <c r="AB2020" s="49"/>
      <c r="AC2020" s="49"/>
      <c r="AD2020" s="49"/>
      <c r="AE2020" s="49"/>
      <c r="AF2020" s="49"/>
      <c r="AG2020" s="49"/>
      <c r="AH2020" s="49"/>
      <c r="AI2020" s="49"/>
    </row>
    <row r="2021" spans="1:35" s="3" customFormat="1" ht="16.5" customHeight="1">
      <c r="A2021" s="56">
        <v>40759</v>
      </c>
      <c r="B2021" s="63" t="s">
        <v>4</v>
      </c>
      <c r="C2021" s="63">
        <v>25</v>
      </c>
      <c r="D2021" s="63" t="s">
        <v>5</v>
      </c>
      <c r="E2021" s="59">
        <v>10769</v>
      </c>
      <c r="F2021" s="59">
        <v>10788</v>
      </c>
      <c r="G2021" s="59">
        <v>0</v>
      </c>
      <c r="H2021" s="59">
        <v>0</v>
      </c>
      <c r="I2021" s="68">
        <f>(F2021-E2021)*C2021</f>
        <v>475</v>
      </c>
      <c r="J2021" s="68">
        <v>0</v>
      </c>
      <c r="K2021" s="68">
        <v>0</v>
      </c>
      <c r="L2021" s="68">
        <f aca="true" t="shared" si="371" ref="L2021:L2052">+I2021+J2021+K2021</f>
        <v>475</v>
      </c>
      <c r="M2021" s="49"/>
      <c r="N2021" s="49"/>
      <c r="O2021" s="49"/>
      <c r="P2021" s="49"/>
      <c r="Q2021" s="49"/>
      <c r="R2021" s="49"/>
      <c r="S2021" s="49"/>
      <c r="T2021" s="49"/>
      <c r="U2021" s="49"/>
      <c r="V2021" s="49"/>
      <c r="W2021" s="49"/>
      <c r="X2021" s="49"/>
      <c r="Y2021" s="49"/>
      <c r="Z2021" s="49"/>
      <c r="AA2021" s="49"/>
      <c r="AB2021" s="49"/>
      <c r="AC2021" s="49"/>
      <c r="AD2021" s="49"/>
      <c r="AE2021" s="49"/>
      <c r="AF2021" s="49"/>
      <c r="AG2021" s="49"/>
      <c r="AH2021" s="49"/>
      <c r="AI2021" s="49"/>
    </row>
    <row r="2022" spans="1:35" s="3" customFormat="1" ht="16.5" customHeight="1">
      <c r="A2022" s="56">
        <v>40758</v>
      </c>
      <c r="B2022" s="63" t="s">
        <v>7</v>
      </c>
      <c r="C2022" s="63">
        <v>50</v>
      </c>
      <c r="D2022" s="63" t="s">
        <v>5</v>
      </c>
      <c r="E2022" s="59">
        <v>5411</v>
      </c>
      <c r="F2022" s="59">
        <v>5426</v>
      </c>
      <c r="G2022" s="59">
        <v>5436</v>
      </c>
      <c r="H2022" s="59">
        <v>0</v>
      </c>
      <c r="I2022" s="68">
        <f>(F2022-E2022)*C2022</f>
        <v>750</v>
      </c>
      <c r="J2022" s="68">
        <f>+(G2022-F2022)*C2022</f>
        <v>500</v>
      </c>
      <c r="K2022" s="68">
        <v>0</v>
      </c>
      <c r="L2022" s="68">
        <f t="shared" si="371"/>
        <v>1250</v>
      </c>
      <c r="M2022" s="49"/>
      <c r="N2022" s="49"/>
      <c r="O2022" s="49"/>
      <c r="P2022" s="49"/>
      <c r="Q2022" s="49"/>
      <c r="R2022" s="49"/>
      <c r="S2022" s="49"/>
      <c r="T2022" s="49"/>
      <c r="U2022" s="49"/>
      <c r="V2022" s="49"/>
      <c r="W2022" s="49"/>
      <c r="X2022" s="49"/>
      <c r="Y2022" s="49"/>
      <c r="Z2022" s="49"/>
      <c r="AA2022" s="49"/>
      <c r="AB2022" s="49"/>
      <c r="AC2022" s="49"/>
      <c r="AD2022" s="49"/>
      <c r="AE2022" s="49"/>
      <c r="AF2022" s="49"/>
      <c r="AG2022" s="49"/>
      <c r="AH2022" s="49"/>
      <c r="AI2022" s="49"/>
    </row>
    <row r="2023" spans="1:35" s="3" customFormat="1" ht="16.5" customHeight="1">
      <c r="A2023" s="56">
        <v>40757</v>
      </c>
      <c r="B2023" s="63" t="s">
        <v>4</v>
      </c>
      <c r="C2023" s="63">
        <v>25</v>
      </c>
      <c r="D2023" s="63" t="s">
        <v>5</v>
      </c>
      <c r="E2023" s="59">
        <v>10775</v>
      </c>
      <c r="F2023" s="59">
        <v>10775</v>
      </c>
      <c r="G2023" s="59">
        <v>0</v>
      </c>
      <c r="H2023" s="59">
        <v>0</v>
      </c>
      <c r="I2023" s="68">
        <f>(F2023-E2023)*C2023</f>
        <v>0</v>
      </c>
      <c r="J2023" s="68">
        <v>0</v>
      </c>
      <c r="K2023" s="68">
        <v>0</v>
      </c>
      <c r="L2023" s="68">
        <f t="shared" si="371"/>
        <v>0</v>
      </c>
      <c r="M2023" s="49"/>
      <c r="N2023" s="49"/>
      <c r="O2023" s="49"/>
      <c r="P2023" s="49"/>
      <c r="Q2023" s="49"/>
      <c r="R2023" s="49"/>
      <c r="S2023" s="49"/>
      <c r="T2023" s="49"/>
      <c r="U2023" s="49"/>
      <c r="V2023" s="49"/>
      <c r="W2023" s="49"/>
      <c r="X2023" s="49"/>
      <c r="Y2023" s="49"/>
      <c r="Z2023" s="49"/>
      <c r="AA2023" s="49"/>
      <c r="AB2023" s="49"/>
      <c r="AC2023" s="49"/>
      <c r="AD2023" s="49"/>
      <c r="AE2023" s="49"/>
      <c r="AF2023" s="49"/>
      <c r="AG2023" s="49"/>
      <c r="AH2023" s="49"/>
      <c r="AI2023" s="49"/>
    </row>
    <row r="2024" spans="1:35" s="3" customFormat="1" ht="16.5" customHeight="1">
      <c r="A2024" s="56">
        <v>40757</v>
      </c>
      <c r="B2024" s="63" t="s">
        <v>4</v>
      </c>
      <c r="C2024" s="63">
        <v>25</v>
      </c>
      <c r="D2024" s="63" t="s">
        <v>6</v>
      </c>
      <c r="E2024" s="59">
        <v>10790</v>
      </c>
      <c r="F2024" s="59">
        <v>10790</v>
      </c>
      <c r="G2024" s="59">
        <v>0</v>
      </c>
      <c r="H2024" s="59">
        <v>0</v>
      </c>
      <c r="I2024" s="68">
        <f>(E2024-F2024)*C2024</f>
        <v>0</v>
      </c>
      <c r="J2024" s="68">
        <v>0</v>
      </c>
      <c r="K2024" s="68">
        <f>+(G2024-H2024)*C2024</f>
        <v>0</v>
      </c>
      <c r="L2024" s="68">
        <f t="shared" si="371"/>
        <v>0</v>
      </c>
      <c r="M2024" s="49"/>
      <c r="N2024" s="49"/>
      <c r="O2024" s="49"/>
      <c r="P2024" s="49"/>
      <c r="Q2024" s="49"/>
      <c r="R2024" s="49"/>
      <c r="S2024" s="49"/>
      <c r="T2024" s="49"/>
      <c r="U2024" s="49"/>
      <c r="V2024" s="49"/>
      <c r="W2024" s="49"/>
      <c r="X2024" s="49"/>
      <c r="Y2024" s="49"/>
      <c r="Z2024" s="49"/>
      <c r="AA2024" s="49"/>
      <c r="AB2024" s="49"/>
      <c r="AC2024" s="49"/>
      <c r="AD2024" s="49"/>
      <c r="AE2024" s="49"/>
      <c r="AF2024" s="49"/>
      <c r="AG2024" s="49"/>
      <c r="AH2024" s="49"/>
      <c r="AI2024" s="49"/>
    </row>
    <row r="2025" spans="1:35" s="3" customFormat="1" ht="16.5" customHeight="1">
      <c r="A2025" s="56">
        <v>40756</v>
      </c>
      <c r="B2025" s="63" t="s">
        <v>4</v>
      </c>
      <c r="C2025" s="63">
        <v>25</v>
      </c>
      <c r="D2025" s="63" t="s">
        <v>6</v>
      </c>
      <c r="E2025" s="59">
        <v>10996</v>
      </c>
      <c r="F2025" s="59">
        <v>10973</v>
      </c>
      <c r="G2025" s="59">
        <v>10946</v>
      </c>
      <c r="H2025" s="59">
        <v>10906</v>
      </c>
      <c r="I2025" s="68">
        <f>(E2025-F2025)*C2025</f>
        <v>575</v>
      </c>
      <c r="J2025" s="68">
        <f>+(F2025-G2025)*C2025</f>
        <v>675</v>
      </c>
      <c r="K2025" s="68">
        <f>+(G2025-H2025)*C2025</f>
        <v>1000</v>
      </c>
      <c r="L2025" s="68">
        <f t="shared" si="371"/>
        <v>2250</v>
      </c>
      <c r="M2025" s="49"/>
      <c r="N2025" s="49"/>
      <c r="O2025" s="49"/>
      <c r="P2025" s="49"/>
      <c r="Q2025" s="49"/>
      <c r="R2025" s="49"/>
      <c r="S2025" s="49"/>
      <c r="T2025" s="49"/>
      <c r="U2025" s="49"/>
      <c r="V2025" s="49"/>
      <c r="W2025" s="49"/>
      <c r="X2025" s="49"/>
      <c r="Y2025" s="49"/>
      <c r="Z2025" s="49"/>
      <c r="AA2025" s="49"/>
      <c r="AB2025" s="49"/>
      <c r="AC2025" s="49"/>
      <c r="AD2025" s="49"/>
      <c r="AE2025" s="49"/>
      <c r="AF2025" s="49"/>
      <c r="AG2025" s="49"/>
      <c r="AH2025" s="49"/>
      <c r="AI2025" s="49"/>
    </row>
    <row r="2026" spans="1:35" s="3" customFormat="1" ht="16.5" customHeight="1">
      <c r="A2026" s="56">
        <v>40756</v>
      </c>
      <c r="B2026" s="63" t="s">
        <v>7</v>
      </c>
      <c r="C2026" s="63">
        <v>50</v>
      </c>
      <c r="D2026" s="63" t="s">
        <v>6</v>
      </c>
      <c r="E2026" s="59">
        <v>5535</v>
      </c>
      <c r="F2026" s="59">
        <v>5520</v>
      </c>
      <c r="G2026" s="59">
        <v>5500</v>
      </c>
      <c r="H2026" s="59">
        <v>0</v>
      </c>
      <c r="I2026" s="68">
        <f>(E2026-F2026)*C2026</f>
        <v>750</v>
      </c>
      <c r="J2026" s="68">
        <f>+(F2026-G2026)*C2026</f>
        <v>1000</v>
      </c>
      <c r="K2026" s="68">
        <v>0</v>
      </c>
      <c r="L2026" s="68">
        <f t="shared" si="371"/>
        <v>1750</v>
      </c>
      <c r="M2026" s="49"/>
      <c r="N2026" s="49"/>
      <c r="O2026" s="49"/>
      <c r="P2026" s="49"/>
      <c r="Q2026" s="49"/>
      <c r="R2026" s="49"/>
      <c r="S2026" s="49"/>
      <c r="T2026" s="49"/>
      <c r="U2026" s="49"/>
      <c r="V2026" s="49"/>
      <c r="W2026" s="49"/>
      <c r="X2026" s="49"/>
      <c r="Y2026" s="49"/>
      <c r="Z2026" s="49"/>
      <c r="AA2026" s="49"/>
      <c r="AB2026" s="49"/>
      <c r="AC2026" s="49"/>
      <c r="AD2026" s="49"/>
      <c r="AE2026" s="49"/>
      <c r="AF2026" s="49"/>
      <c r="AG2026" s="49"/>
      <c r="AH2026" s="49"/>
      <c r="AI2026" s="49"/>
    </row>
    <row r="2027" spans="1:35" s="3" customFormat="1" ht="16.5" customHeight="1">
      <c r="A2027" s="56">
        <v>40753</v>
      </c>
      <c r="B2027" s="63" t="s">
        <v>4</v>
      </c>
      <c r="C2027" s="63">
        <v>25</v>
      </c>
      <c r="D2027" s="63" t="s">
        <v>5</v>
      </c>
      <c r="E2027" s="59">
        <v>10910</v>
      </c>
      <c r="F2027" s="59">
        <v>10933</v>
      </c>
      <c r="G2027" s="59">
        <v>0</v>
      </c>
      <c r="H2027" s="59">
        <v>0</v>
      </c>
      <c r="I2027" s="68">
        <f>(F2027-E2027)*C2027</f>
        <v>575</v>
      </c>
      <c r="J2027" s="68">
        <v>0</v>
      </c>
      <c r="K2027" s="68">
        <v>0</v>
      </c>
      <c r="L2027" s="68">
        <f t="shared" si="371"/>
        <v>575</v>
      </c>
      <c r="M2027" s="49"/>
      <c r="N2027" s="49"/>
      <c r="O2027" s="49"/>
      <c r="P2027" s="49"/>
      <c r="Q2027" s="49"/>
      <c r="R2027" s="49"/>
      <c r="S2027" s="49"/>
      <c r="T2027" s="49"/>
      <c r="U2027" s="49"/>
      <c r="V2027" s="49"/>
      <c r="W2027" s="49"/>
      <c r="X2027" s="49"/>
      <c r="Y2027" s="49"/>
      <c r="Z2027" s="49"/>
      <c r="AA2027" s="49"/>
      <c r="AB2027" s="49"/>
      <c r="AC2027" s="49"/>
      <c r="AD2027" s="49"/>
      <c r="AE2027" s="49"/>
      <c r="AF2027" s="49"/>
      <c r="AG2027" s="49"/>
      <c r="AH2027" s="49"/>
      <c r="AI2027" s="49"/>
    </row>
    <row r="2028" spans="1:35" s="3" customFormat="1" ht="16.5" customHeight="1">
      <c r="A2028" s="56">
        <v>40753</v>
      </c>
      <c r="B2028" s="63" t="s">
        <v>4</v>
      </c>
      <c r="C2028" s="63">
        <v>25</v>
      </c>
      <c r="D2028" s="63" t="s">
        <v>6</v>
      </c>
      <c r="E2028" s="59">
        <v>10810</v>
      </c>
      <c r="F2028" s="59">
        <v>10791</v>
      </c>
      <c r="G2028" s="59">
        <v>0</v>
      </c>
      <c r="H2028" s="59">
        <v>0</v>
      </c>
      <c r="I2028" s="68">
        <f>(E2028-F2028)*C2028</f>
        <v>475</v>
      </c>
      <c r="J2028" s="68">
        <v>0</v>
      </c>
      <c r="K2028" s="68">
        <f>+(G2028-H2028)*C2028</f>
        <v>0</v>
      </c>
      <c r="L2028" s="68">
        <f t="shared" si="371"/>
        <v>475</v>
      </c>
      <c r="M2028" s="49"/>
      <c r="N2028" s="49"/>
      <c r="O2028" s="49"/>
      <c r="P2028" s="49"/>
      <c r="Q2028" s="49"/>
      <c r="R2028" s="49"/>
      <c r="S2028" s="49"/>
      <c r="T2028" s="49"/>
      <c r="U2028" s="49"/>
      <c r="V2028" s="49"/>
      <c r="W2028" s="49"/>
      <c r="X2028" s="49"/>
      <c r="Y2028" s="49"/>
      <c r="Z2028" s="49"/>
      <c r="AA2028" s="49"/>
      <c r="AB2028" s="49"/>
      <c r="AC2028" s="49"/>
      <c r="AD2028" s="49"/>
      <c r="AE2028" s="49"/>
      <c r="AF2028" s="49"/>
      <c r="AG2028" s="49"/>
      <c r="AH2028" s="49"/>
      <c r="AI2028" s="49"/>
    </row>
    <row r="2029" spans="1:35" s="3" customFormat="1" ht="16.5" customHeight="1">
      <c r="A2029" s="56">
        <v>40753</v>
      </c>
      <c r="B2029" s="63" t="s">
        <v>7</v>
      </c>
      <c r="C2029" s="63">
        <v>50</v>
      </c>
      <c r="D2029" s="63" t="s">
        <v>5</v>
      </c>
      <c r="E2029" s="59">
        <v>5516</v>
      </c>
      <c r="F2029" s="59">
        <v>5490</v>
      </c>
      <c r="G2029" s="59">
        <v>0</v>
      </c>
      <c r="H2029" s="59">
        <v>0</v>
      </c>
      <c r="I2029" s="76">
        <f>(F2029-E2029)*C2029</f>
        <v>-1300</v>
      </c>
      <c r="J2029" s="68">
        <v>0</v>
      </c>
      <c r="K2029" s="68">
        <v>0</v>
      </c>
      <c r="L2029" s="76">
        <f t="shared" si="371"/>
        <v>-1300</v>
      </c>
      <c r="M2029" s="49"/>
      <c r="N2029" s="49"/>
      <c r="O2029" s="49"/>
      <c r="P2029" s="49"/>
      <c r="Q2029" s="49"/>
      <c r="R2029" s="49"/>
      <c r="S2029" s="49"/>
      <c r="T2029" s="49"/>
      <c r="U2029" s="49"/>
      <c r="V2029" s="49"/>
      <c r="W2029" s="49"/>
      <c r="X2029" s="49"/>
      <c r="Y2029" s="49"/>
      <c r="Z2029" s="49"/>
      <c r="AA2029" s="49"/>
      <c r="AB2029" s="49"/>
      <c r="AC2029" s="49"/>
      <c r="AD2029" s="49"/>
      <c r="AE2029" s="49"/>
      <c r="AF2029" s="49"/>
      <c r="AG2029" s="49"/>
      <c r="AH2029" s="49"/>
      <c r="AI2029" s="49"/>
    </row>
    <row r="2030" spans="1:35" s="3" customFormat="1" ht="16.5" customHeight="1">
      <c r="A2030" s="56">
        <v>40752</v>
      </c>
      <c r="B2030" s="63" t="s">
        <v>4</v>
      </c>
      <c r="C2030" s="63">
        <v>25</v>
      </c>
      <c r="D2030" s="63" t="s">
        <v>5</v>
      </c>
      <c r="E2030" s="59">
        <v>10920</v>
      </c>
      <c r="F2030" s="59">
        <v>10943</v>
      </c>
      <c r="G2030" s="59">
        <v>0</v>
      </c>
      <c r="H2030" s="59">
        <v>0</v>
      </c>
      <c r="I2030" s="68">
        <f>(F2030-E2030)*C2030</f>
        <v>575</v>
      </c>
      <c r="J2030" s="68">
        <v>0</v>
      </c>
      <c r="K2030" s="68">
        <v>0</v>
      </c>
      <c r="L2030" s="68">
        <f t="shared" si="371"/>
        <v>575</v>
      </c>
      <c r="M2030" s="49"/>
      <c r="N2030" s="49"/>
      <c r="O2030" s="49"/>
      <c r="P2030" s="49"/>
      <c r="Q2030" s="49"/>
      <c r="R2030" s="49"/>
      <c r="S2030" s="49"/>
      <c r="T2030" s="49"/>
      <c r="U2030" s="49"/>
      <c r="V2030" s="49"/>
      <c r="W2030" s="49"/>
      <c r="X2030" s="49"/>
      <c r="Y2030" s="49"/>
      <c r="Z2030" s="49"/>
      <c r="AA2030" s="49"/>
      <c r="AB2030" s="49"/>
      <c r="AC2030" s="49"/>
      <c r="AD2030" s="49"/>
      <c r="AE2030" s="49"/>
      <c r="AF2030" s="49"/>
      <c r="AG2030" s="49"/>
      <c r="AH2030" s="49"/>
      <c r="AI2030" s="49"/>
    </row>
    <row r="2031" spans="1:35" s="3" customFormat="1" ht="16.5" customHeight="1">
      <c r="A2031" s="56">
        <v>40751</v>
      </c>
      <c r="B2031" s="63" t="s">
        <v>4</v>
      </c>
      <c r="C2031" s="63">
        <v>25</v>
      </c>
      <c r="D2031" s="63" t="s">
        <v>5</v>
      </c>
      <c r="E2031" s="59">
        <v>11019</v>
      </c>
      <c r="F2031" s="59">
        <v>11042</v>
      </c>
      <c r="G2031" s="59">
        <v>11068</v>
      </c>
      <c r="H2031" s="59">
        <v>0</v>
      </c>
      <c r="I2031" s="68">
        <f>(F2031-E2031)*C2031</f>
        <v>575</v>
      </c>
      <c r="J2031" s="68">
        <f>+(G2031-F2031)*C2031</f>
        <v>650</v>
      </c>
      <c r="K2031" s="68">
        <v>0</v>
      </c>
      <c r="L2031" s="68">
        <f t="shared" si="371"/>
        <v>1225</v>
      </c>
      <c r="M2031" s="49"/>
      <c r="N2031" s="49"/>
      <c r="O2031" s="49"/>
      <c r="P2031" s="49"/>
      <c r="Q2031" s="49"/>
      <c r="R2031" s="49"/>
      <c r="S2031" s="49"/>
      <c r="T2031" s="49"/>
      <c r="U2031" s="49"/>
      <c r="V2031" s="49"/>
      <c r="W2031" s="49"/>
      <c r="X2031" s="49"/>
      <c r="Y2031" s="49"/>
      <c r="Z2031" s="49"/>
      <c r="AA2031" s="49"/>
      <c r="AB2031" s="49"/>
      <c r="AC2031" s="49"/>
      <c r="AD2031" s="49"/>
      <c r="AE2031" s="49"/>
      <c r="AF2031" s="49"/>
      <c r="AG2031" s="49"/>
      <c r="AH2031" s="49"/>
      <c r="AI2031" s="49"/>
    </row>
    <row r="2032" spans="1:35" s="3" customFormat="1" ht="16.5" customHeight="1">
      <c r="A2032" s="56">
        <v>40750</v>
      </c>
      <c r="B2032" s="63" t="s">
        <v>4</v>
      </c>
      <c r="C2032" s="63">
        <v>25</v>
      </c>
      <c r="D2032" s="63" t="s">
        <v>6</v>
      </c>
      <c r="E2032" s="59">
        <v>11200</v>
      </c>
      <c r="F2032" s="59">
        <v>11177</v>
      </c>
      <c r="G2032" s="59">
        <v>11150</v>
      </c>
      <c r="H2032" s="59">
        <v>11110</v>
      </c>
      <c r="I2032" s="68">
        <f>(E2032-F2032)*C2032</f>
        <v>575</v>
      </c>
      <c r="J2032" s="68">
        <f>+(F2032-G2032)*C2032</f>
        <v>675</v>
      </c>
      <c r="K2032" s="68">
        <f>+(G2032-H2032)*C2032</f>
        <v>1000</v>
      </c>
      <c r="L2032" s="68">
        <f t="shared" si="371"/>
        <v>2250</v>
      </c>
      <c r="M2032" s="49"/>
      <c r="N2032" s="49"/>
      <c r="O2032" s="49"/>
      <c r="P2032" s="49"/>
      <c r="Q2032" s="49"/>
      <c r="R2032" s="49"/>
      <c r="S2032" s="49"/>
      <c r="T2032" s="49"/>
      <c r="U2032" s="49"/>
      <c r="V2032" s="49"/>
      <c r="W2032" s="49"/>
      <c r="X2032" s="49"/>
      <c r="Y2032" s="49"/>
      <c r="Z2032" s="49"/>
      <c r="AA2032" s="49"/>
      <c r="AB2032" s="49"/>
      <c r="AC2032" s="49"/>
      <c r="AD2032" s="49"/>
      <c r="AE2032" s="49"/>
      <c r="AF2032" s="49"/>
      <c r="AG2032" s="49"/>
      <c r="AH2032" s="49"/>
      <c r="AI2032" s="49"/>
    </row>
    <row r="2033" spans="1:35" s="3" customFormat="1" ht="16.5" customHeight="1">
      <c r="A2033" s="56">
        <v>40750</v>
      </c>
      <c r="B2033" s="63" t="s">
        <v>4</v>
      </c>
      <c r="C2033" s="63">
        <v>25</v>
      </c>
      <c r="D2033" s="63" t="s">
        <v>6</v>
      </c>
      <c r="E2033" s="59">
        <v>11085</v>
      </c>
      <c r="F2033" s="59">
        <v>11062</v>
      </c>
      <c r="G2033" s="59">
        <v>0</v>
      </c>
      <c r="H2033" s="59">
        <v>0</v>
      </c>
      <c r="I2033" s="68">
        <f>(E2033-F2033)*C2033</f>
        <v>575</v>
      </c>
      <c r="J2033" s="68">
        <v>0</v>
      </c>
      <c r="K2033" s="68">
        <f>+(G2033-H2033)*C2033</f>
        <v>0</v>
      </c>
      <c r="L2033" s="68">
        <f t="shared" si="371"/>
        <v>575</v>
      </c>
      <c r="M2033" s="49"/>
      <c r="N2033" s="49"/>
      <c r="O2033" s="49"/>
      <c r="P2033" s="49"/>
      <c r="Q2033" s="49"/>
      <c r="R2033" s="49"/>
      <c r="S2033" s="49"/>
      <c r="T2033" s="49"/>
      <c r="U2033" s="49"/>
      <c r="V2033" s="49"/>
      <c r="W2033" s="49"/>
      <c r="X2033" s="49"/>
      <c r="Y2033" s="49"/>
      <c r="Z2033" s="49"/>
      <c r="AA2033" s="49"/>
      <c r="AB2033" s="49"/>
      <c r="AC2033" s="49"/>
      <c r="AD2033" s="49"/>
      <c r="AE2033" s="49"/>
      <c r="AF2033" s="49"/>
      <c r="AG2033" s="49"/>
      <c r="AH2033" s="49"/>
      <c r="AI2033" s="49"/>
    </row>
    <row r="2034" spans="1:35" s="3" customFormat="1" ht="16.5" customHeight="1">
      <c r="A2034" s="56">
        <v>40749</v>
      </c>
      <c r="B2034" s="63" t="s">
        <v>7</v>
      </c>
      <c r="C2034" s="63">
        <v>50</v>
      </c>
      <c r="D2034" s="63" t="s">
        <v>5</v>
      </c>
      <c r="E2034" s="59">
        <v>5667</v>
      </c>
      <c r="F2034" s="59">
        <v>5682</v>
      </c>
      <c r="G2034" s="59">
        <v>5702</v>
      </c>
      <c r="H2034" s="59">
        <v>0</v>
      </c>
      <c r="I2034" s="68">
        <f>(F2034-E2034)*C2034</f>
        <v>750</v>
      </c>
      <c r="J2034" s="68">
        <f>+(G2034-F2034)*C2034</f>
        <v>1000</v>
      </c>
      <c r="K2034" s="68">
        <v>0</v>
      </c>
      <c r="L2034" s="68">
        <f t="shared" si="371"/>
        <v>1750</v>
      </c>
      <c r="M2034" s="49"/>
      <c r="N2034" s="49"/>
      <c r="O2034" s="49"/>
      <c r="P2034" s="49"/>
      <c r="Q2034" s="49"/>
      <c r="R2034" s="49"/>
      <c r="S2034" s="49"/>
      <c r="T2034" s="49"/>
      <c r="U2034" s="49"/>
      <c r="V2034" s="49"/>
      <c r="W2034" s="49"/>
      <c r="X2034" s="49"/>
      <c r="Y2034" s="49"/>
      <c r="Z2034" s="49"/>
      <c r="AA2034" s="49"/>
      <c r="AB2034" s="49"/>
      <c r="AC2034" s="49"/>
      <c r="AD2034" s="49"/>
      <c r="AE2034" s="49"/>
      <c r="AF2034" s="49"/>
      <c r="AG2034" s="49"/>
      <c r="AH2034" s="49"/>
      <c r="AI2034" s="49"/>
    </row>
    <row r="2035" spans="1:35" s="3" customFormat="1" ht="16.5" customHeight="1">
      <c r="A2035" s="56">
        <v>40749</v>
      </c>
      <c r="B2035" s="63" t="s">
        <v>4</v>
      </c>
      <c r="C2035" s="63">
        <v>25</v>
      </c>
      <c r="D2035" s="63" t="s">
        <v>5</v>
      </c>
      <c r="E2035" s="59">
        <v>11330</v>
      </c>
      <c r="F2035" s="59">
        <v>11265</v>
      </c>
      <c r="G2035" s="59">
        <v>0</v>
      </c>
      <c r="H2035" s="59">
        <v>0</v>
      </c>
      <c r="I2035" s="76">
        <f>(F2035-E2035)*C2035</f>
        <v>-1625</v>
      </c>
      <c r="J2035" s="68">
        <v>0</v>
      </c>
      <c r="K2035" s="68">
        <v>0</v>
      </c>
      <c r="L2035" s="76">
        <f t="shared" si="371"/>
        <v>-1625</v>
      </c>
      <c r="M2035" s="49"/>
      <c r="N2035" s="49"/>
      <c r="O2035" s="49"/>
      <c r="P2035" s="49"/>
      <c r="Q2035" s="49"/>
      <c r="R2035" s="49"/>
      <c r="S2035" s="49"/>
      <c r="T2035" s="49"/>
      <c r="U2035" s="49"/>
      <c r="V2035" s="49"/>
      <c r="W2035" s="49"/>
      <c r="X2035" s="49"/>
      <c r="Y2035" s="49"/>
      <c r="Z2035" s="49"/>
      <c r="AA2035" s="49"/>
      <c r="AB2035" s="49"/>
      <c r="AC2035" s="49"/>
      <c r="AD2035" s="49"/>
      <c r="AE2035" s="49"/>
      <c r="AF2035" s="49"/>
      <c r="AG2035" s="49"/>
      <c r="AH2035" s="49"/>
      <c r="AI2035" s="49"/>
    </row>
    <row r="2036" spans="1:35" s="3" customFormat="1" ht="16.5" customHeight="1">
      <c r="A2036" s="56">
        <v>40746</v>
      </c>
      <c r="B2036" s="63" t="s">
        <v>7</v>
      </c>
      <c r="C2036" s="63">
        <v>50</v>
      </c>
      <c r="D2036" s="63" t="s">
        <v>5</v>
      </c>
      <c r="E2036" s="59">
        <v>5610</v>
      </c>
      <c r="F2036" s="59">
        <v>5625</v>
      </c>
      <c r="G2036" s="59">
        <v>5645</v>
      </c>
      <c r="H2036" s="59">
        <v>0</v>
      </c>
      <c r="I2036" s="68">
        <f>(F2036-E2036)*C2036</f>
        <v>750</v>
      </c>
      <c r="J2036" s="68">
        <f>+(G2036-F2036)*C2036</f>
        <v>1000</v>
      </c>
      <c r="K2036" s="68">
        <v>0</v>
      </c>
      <c r="L2036" s="68">
        <f t="shared" si="371"/>
        <v>1750</v>
      </c>
      <c r="M2036" s="49"/>
      <c r="N2036" s="49"/>
      <c r="O2036" s="49"/>
      <c r="P2036" s="49"/>
      <c r="Q2036" s="49"/>
      <c r="R2036" s="49"/>
      <c r="S2036" s="49"/>
      <c r="T2036" s="49"/>
      <c r="U2036" s="49"/>
      <c r="V2036" s="49"/>
      <c r="W2036" s="49"/>
      <c r="X2036" s="49"/>
      <c r="Y2036" s="49"/>
      <c r="Z2036" s="49"/>
      <c r="AA2036" s="49"/>
      <c r="AB2036" s="49"/>
      <c r="AC2036" s="49"/>
      <c r="AD2036" s="49"/>
      <c r="AE2036" s="49"/>
      <c r="AF2036" s="49"/>
      <c r="AG2036" s="49"/>
      <c r="AH2036" s="49"/>
      <c r="AI2036" s="49"/>
    </row>
    <row r="2037" spans="1:35" s="3" customFormat="1" ht="16.5" customHeight="1">
      <c r="A2037" s="56">
        <v>40745</v>
      </c>
      <c r="B2037" s="63" t="s">
        <v>4</v>
      </c>
      <c r="C2037" s="63">
        <v>25</v>
      </c>
      <c r="D2037" s="63" t="s">
        <v>6</v>
      </c>
      <c r="E2037" s="59">
        <v>11085</v>
      </c>
      <c r="F2037" s="59">
        <v>11062</v>
      </c>
      <c r="G2037" s="59">
        <v>11035</v>
      </c>
      <c r="H2037" s="59">
        <v>0</v>
      </c>
      <c r="I2037" s="68">
        <f>(E2037-F2037)*C2037</f>
        <v>575</v>
      </c>
      <c r="J2037" s="68">
        <f>+(F2037-G2037)*C2037</f>
        <v>675</v>
      </c>
      <c r="K2037" s="68">
        <v>0</v>
      </c>
      <c r="L2037" s="68">
        <f t="shared" si="371"/>
        <v>1250</v>
      </c>
      <c r="M2037" s="49"/>
      <c r="N2037" s="49"/>
      <c r="O2037" s="49"/>
      <c r="P2037" s="49"/>
      <c r="Q2037" s="49"/>
      <c r="R2037" s="49"/>
      <c r="S2037" s="49"/>
      <c r="T2037" s="49"/>
      <c r="U2037" s="49"/>
      <c r="V2037" s="49"/>
      <c r="W2037" s="49"/>
      <c r="X2037" s="49"/>
      <c r="Y2037" s="49"/>
      <c r="Z2037" s="49"/>
      <c r="AA2037" s="49"/>
      <c r="AB2037" s="49"/>
      <c r="AC2037" s="49"/>
      <c r="AD2037" s="49"/>
      <c r="AE2037" s="49"/>
      <c r="AF2037" s="49"/>
      <c r="AG2037" s="49"/>
      <c r="AH2037" s="49"/>
      <c r="AI2037" s="49"/>
    </row>
    <row r="2038" spans="1:35" s="3" customFormat="1" ht="16.5" customHeight="1">
      <c r="A2038" s="56">
        <v>40744</v>
      </c>
      <c r="B2038" s="63" t="s">
        <v>4</v>
      </c>
      <c r="C2038" s="63">
        <v>25</v>
      </c>
      <c r="D2038" s="63" t="s">
        <v>6</v>
      </c>
      <c r="E2038" s="59">
        <v>11282</v>
      </c>
      <c r="F2038" s="59">
        <v>11259</v>
      </c>
      <c r="G2038" s="59">
        <v>11232</v>
      </c>
      <c r="H2038" s="59">
        <v>11192</v>
      </c>
      <c r="I2038" s="68">
        <f>(E2038-F2038)*C2038</f>
        <v>575</v>
      </c>
      <c r="J2038" s="68">
        <f>+(F2038-G2038)*C2038</f>
        <v>675</v>
      </c>
      <c r="K2038" s="68">
        <f>+(G2038-H2038)*C2038</f>
        <v>1000</v>
      </c>
      <c r="L2038" s="68">
        <f t="shared" si="371"/>
        <v>2250</v>
      </c>
      <c r="M2038" s="49"/>
      <c r="N2038" s="49"/>
      <c r="O2038" s="49"/>
      <c r="P2038" s="49"/>
      <c r="Q2038" s="49"/>
      <c r="R2038" s="49"/>
      <c r="S2038" s="49"/>
      <c r="T2038" s="49"/>
      <c r="U2038" s="49"/>
      <c r="V2038" s="49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</row>
    <row r="2039" spans="1:35" s="3" customFormat="1" ht="16.5" customHeight="1">
      <c r="A2039" s="56">
        <v>40744</v>
      </c>
      <c r="B2039" s="63" t="s">
        <v>4</v>
      </c>
      <c r="C2039" s="63">
        <v>25</v>
      </c>
      <c r="D2039" s="63" t="s">
        <v>5</v>
      </c>
      <c r="E2039" s="59">
        <v>11327</v>
      </c>
      <c r="F2039" s="59">
        <v>11327</v>
      </c>
      <c r="G2039" s="59">
        <v>0</v>
      </c>
      <c r="H2039" s="59">
        <v>0</v>
      </c>
      <c r="I2039" s="68">
        <f>(F2039-E2039)*C2039</f>
        <v>0</v>
      </c>
      <c r="J2039" s="68">
        <v>0</v>
      </c>
      <c r="K2039" s="68">
        <f>+(H2039-G2039)*C2039</f>
        <v>0</v>
      </c>
      <c r="L2039" s="68">
        <f t="shared" si="371"/>
        <v>0</v>
      </c>
      <c r="M2039" s="49"/>
      <c r="N2039" s="49"/>
      <c r="O2039" s="49"/>
      <c r="P2039" s="49"/>
      <c r="Q2039" s="49"/>
      <c r="R2039" s="49"/>
      <c r="S2039" s="49"/>
      <c r="T2039" s="49"/>
      <c r="U2039" s="49"/>
      <c r="V2039" s="49"/>
      <c r="W2039" s="49"/>
      <c r="X2039" s="49"/>
      <c r="Y2039" s="49"/>
      <c r="Z2039" s="49"/>
      <c r="AA2039" s="49"/>
      <c r="AB2039" s="49"/>
      <c r="AC2039" s="49"/>
      <c r="AD2039" s="49"/>
      <c r="AE2039" s="49"/>
      <c r="AF2039" s="49"/>
      <c r="AG2039" s="49"/>
      <c r="AH2039" s="49"/>
      <c r="AI2039" s="49"/>
    </row>
    <row r="2040" spans="1:35" s="3" customFormat="1" ht="16.5" customHeight="1">
      <c r="A2040" s="56">
        <v>40743</v>
      </c>
      <c r="B2040" s="63" t="s">
        <v>4</v>
      </c>
      <c r="C2040" s="63">
        <v>25</v>
      </c>
      <c r="D2040" s="63" t="s">
        <v>6</v>
      </c>
      <c r="E2040" s="59">
        <v>11250</v>
      </c>
      <c r="F2040" s="59">
        <v>11227</v>
      </c>
      <c r="G2040" s="59">
        <v>0</v>
      </c>
      <c r="H2040" s="59">
        <v>0</v>
      </c>
      <c r="I2040" s="68">
        <f>(E2040-F2040)*C2040</f>
        <v>575</v>
      </c>
      <c r="J2040" s="68">
        <v>0</v>
      </c>
      <c r="K2040" s="68">
        <f>+(G2040-H2040)*C2040</f>
        <v>0</v>
      </c>
      <c r="L2040" s="68">
        <f t="shared" si="371"/>
        <v>575</v>
      </c>
      <c r="M2040" s="49"/>
      <c r="N2040" s="49"/>
      <c r="O2040" s="49"/>
      <c r="P2040" s="49"/>
      <c r="Q2040" s="49"/>
      <c r="R2040" s="49"/>
      <c r="S2040" s="49"/>
      <c r="T2040" s="49"/>
      <c r="U2040" s="49"/>
      <c r="V2040" s="49"/>
      <c r="W2040" s="49"/>
      <c r="X2040" s="49"/>
      <c r="Y2040" s="49"/>
      <c r="Z2040" s="49"/>
      <c r="AA2040" s="49"/>
      <c r="AB2040" s="49"/>
      <c r="AC2040" s="49"/>
      <c r="AD2040" s="49"/>
      <c r="AE2040" s="49"/>
      <c r="AF2040" s="49"/>
      <c r="AG2040" s="49"/>
      <c r="AH2040" s="49"/>
      <c r="AI2040" s="49"/>
    </row>
    <row r="2041" spans="1:35" s="3" customFormat="1" ht="16.5" customHeight="1">
      <c r="A2041" s="56">
        <v>40743</v>
      </c>
      <c r="B2041" s="63" t="s">
        <v>4</v>
      </c>
      <c r="C2041" s="63">
        <v>25</v>
      </c>
      <c r="D2041" s="63" t="s">
        <v>5</v>
      </c>
      <c r="E2041" s="59">
        <v>11360</v>
      </c>
      <c r="F2041" s="59">
        <v>11379</v>
      </c>
      <c r="G2041" s="59">
        <v>0</v>
      </c>
      <c r="H2041" s="59">
        <v>0</v>
      </c>
      <c r="I2041" s="68">
        <f>(F2041-E2041)*C2041</f>
        <v>475</v>
      </c>
      <c r="J2041" s="68">
        <v>0</v>
      </c>
      <c r="K2041" s="68">
        <f>+(H2041-G2041)*C2041</f>
        <v>0</v>
      </c>
      <c r="L2041" s="68">
        <f t="shared" si="371"/>
        <v>475</v>
      </c>
      <c r="M2041" s="49"/>
      <c r="N2041" s="49"/>
      <c r="O2041" s="49"/>
      <c r="P2041" s="49"/>
      <c r="Q2041" s="49"/>
      <c r="R2041" s="49"/>
      <c r="S2041" s="49"/>
      <c r="T2041" s="49"/>
      <c r="U2041" s="49"/>
      <c r="V2041" s="49"/>
      <c r="W2041" s="49"/>
      <c r="X2041" s="49"/>
      <c r="Y2041" s="49"/>
      <c r="Z2041" s="49"/>
      <c r="AA2041" s="49"/>
      <c r="AB2041" s="49"/>
      <c r="AC2041" s="49"/>
      <c r="AD2041" s="49"/>
      <c r="AE2041" s="49"/>
      <c r="AF2041" s="49"/>
      <c r="AG2041" s="49"/>
      <c r="AH2041" s="49"/>
      <c r="AI2041" s="49"/>
    </row>
    <row r="2042" spans="1:35" s="3" customFormat="1" ht="16.5" customHeight="1">
      <c r="A2042" s="56">
        <v>40742</v>
      </c>
      <c r="B2042" s="63" t="s">
        <v>4</v>
      </c>
      <c r="C2042" s="63">
        <v>25</v>
      </c>
      <c r="D2042" s="63" t="s">
        <v>5</v>
      </c>
      <c r="E2042" s="59">
        <v>11295</v>
      </c>
      <c r="F2042" s="59">
        <v>11225</v>
      </c>
      <c r="G2042" s="59">
        <v>0</v>
      </c>
      <c r="H2042" s="59">
        <v>0</v>
      </c>
      <c r="I2042" s="76">
        <f>(F2042-E2042)*C2042</f>
        <v>-1750</v>
      </c>
      <c r="J2042" s="68">
        <v>0</v>
      </c>
      <c r="K2042" s="68">
        <f>+(H2042-G2042)*C2042</f>
        <v>0</v>
      </c>
      <c r="L2042" s="76">
        <f t="shared" si="371"/>
        <v>-1750</v>
      </c>
      <c r="M2042" s="49"/>
      <c r="N2042" s="49"/>
      <c r="O2042" s="49"/>
      <c r="P2042" s="49"/>
      <c r="Q2042" s="49"/>
      <c r="R2042" s="49"/>
      <c r="S2042" s="49"/>
      <c r="T2042" s="49"/>
      <c r="U2042" s="49"/>
      <c r="V2042" s="49"/>
      <c r="W2042" s="49"/>
      <c r="X2042" s="49"/>
      <c r="Y2042" s="49"/>
      <c r="Z2042" s="49"/>
      <c r="AA2042" s="49"/>
      <c r="AB2042" s="49"/>
      <c r="AC2042" s="49"/>
      <c r="AD2042" s="49"/>
      <c r="AE2042" s="49"/>
      <c r="AF2042" s="49"/>
      <c r="AG2042" s="49"/>
      <c r="AH2042" s="49"/>
      <c r="AI2042" s="49"/>
    </row>
    <row r="2043" spans="1:35" s="3" customFormat="1" ht="16.5" customHeight="1">
      <c r="A2043" s="56">
        <v>40739</v>
      </c>
      <c r="B2043" s="63" t="s">
        <v>7</v>
      </c>
      <c r="C2043" s="63">
        <v>50</v>
      </c>
      <c r="D2043" s="63" t="s">
        <v>6</v>
      </c>
      <c r="E2043" s="59">
        <v>5579</v>
      </c>
      <c r="F2043" s="59">
        <v>5564</v>
      </c>
      <c r="G2043" s="59">
        <v>0</v>
      </c>
      <c r="H2043" s="59">
        <v>0</v>
      </c>
      <c r="I2043" s="68">
        <f>(E2043-F2043)*C2043</f>
        <v>750</v>
      </c>
      <c r="J2043" s="68">
        <v>0</v>
      </c>
      <c r="K2043" s="68">
        <f>+(G2043-H2043)*C2043</f>
        <v>0</v>
      </c>
      <c r="L2043" s="68">
        <f t="shared" si="371"/>
        <v>750</v>
      </c>
      <c r="M2043" s="49"/>
      <c r="N2043" s="49"/>
      <c r="O2043" s="49"/>
      <c r="P2043" s="49"/>
      <c r="Q2043" s="49"/>
      <c r="R2043" s="49"/>
      <c r="S2043" s="49"/>
      <c r="T2043" s="49"/>
      <c r="U2043" s="49"/>
      <c r="V2043" s="49"/>
      <c r="W2043" s="49"/>
      <c r="X2043" s="49"/>
      <c r="Y2043" s="49"/>
      <c r="Z2043" s="49"/>
      <c r="AA2043" s="49"/>
      <c r="AB2043" s="49"/>
      <c r="AC2043" s="49"/>
      <c r="AD2043" s="49"/>
      <c r="AE2043" s="49"/>
      <c r="AF2043" s="49"/>
      <c r="AG2043" s="49"/>
      <c r="AH2043" s="49"/>
      <c r="AI2043" s="49"/>
    </row>
    <row r="2044" spans="1:35" s="3" customFormat="1" ht="16.5" customHeight="1">
      <c r="A2044" s="56">
        <v>40738</v>
      </c>
      <c r="B2044" s="63" t="s">
        <v>4</v>
      </c>
      <c r="C2044" s="63">
        <v>25</v>
      </c>
      <c r="D2044" s="63" t="s">
        <v>5</v>
      </c>
      <c r="E2044" s="59">
        <v>11198</v>
      </c>
      <c r="F2044" s="59">
        <v>11221</v>
      </c>
      <c r="G2044" s="59">
        <v>11248</v>
      </c>
      <c r="H2044" s="59">
        <v>11320</v>
      </c>
      <c r="I2044" s="68">
        <f>(F2044-E2044)*C2044</f>
        <v>575</v>
      </c>
      <c r="J2044" s="68">
        <f>+(G2044-F2044)*C2044</f>
        <v>675</v>
      </c>
      <c r="K2044" s="68">
        <f>+(H2044-G2044)*C2044</f>
        <v>1800</v>
      </c>
      <c r="L2044" s="68">
        <f t="shared" si="371"/>
        <v>3050</v>
      </c>
      <c r="M2044" s="49"/>
      <c r="N2044" s="49"/>
      <c r="O2044" s="49"/>
      <c r="P2044" s="49"/>
      <c r="Q2044" s="49"/>
      <c r="R2044" s="49"/>
      <c r="S2044" s="49"/>
      <c r="T2044" s="49"/>
      <c r="U2044" s="49"/>
      <c r="V2044" s="49"/>
      <c r="W2044" s="49"/>
      <c r="X2044" s="49"/>
      <c r="Y2044" s="49"/>
      <c r="Z2044" s="49"/>
      <c r="AA2044" s="49"/>
      <c r="AB2044" s="49"/>
      <c r="AC2044" s="49"/>
      <c r="AD2044" s="49"/>
      <c r="AE2044" s="49"/>
      <c r="AF2044" s="49"/>
      <c r="AG2044" s="49"/>
      <c r="AH2044" s="49"/>
      <c r="AI2044" s="49"/>
    </row>
    <row r="2045" spans="1:35" s="3" customFormat="1" ht="16.5" customHeight="1">
      <c r="A2045" s="56">
        <v>40738</v>
      </c>
      <c r="B2045" s="63" t="s">
        <v>4</v>
      </c>
      <c r="C2045" s="63">
        <v>25</v>
      </c>
      <c r="D2045" s="63" t="s">
        <v>5</v>
      </c>
      <c r="E2045" s="59">
        <v>11373</v>
      </c>
      <c r="F2045" s="59">
        <v>11396</v>
      </c>
      <c r="G2045" s="59">
        <v>0</v>
      </c>
      <c r="H2045" s="59">
        <v>0</v>
      </c>
      <c r="I2045" s="68">
        <f>(F2045-E2045)*C2045</f>
        <v>575</v>
      </c>
      <c r="J2045" s="68">
        <v>0</v>
      </c>
      <c r="K2045" s="68">
        <f>+(H2045-G2045)*C2045</f>
        <v>0</v>
      </c>
      <c r="L2045" s="68">
        <f t="shared" si="371"/>
        <v>575</v>
      </c>
      <c r="M2045" s="49"/>
      <c r="N2045" s="49"/>
      <c r="O2045" s="49"/>
      <c r="P2045" s="49"/>
      <c r="Q2045" s="49"/>
      <c r="R2045" s="49"/>
      <c r="S2045" s="49"/>
      <c r="T2045" s="49"/>
      <c r="U2045" s="49"/>
      <c r="V2045" s="49"/>
      <c r="W2045" s="49"/>
      <c r="X2045" s="49"/>
      <c r="Y2045" s="49"/>
      <c r="Z2045" s="49"/>
      <c r="AA2045" s="49"/>
      <c r="AB2045" s="49"/>
      <c r="AC2045" s="49"/>
      <c r="AD2045" s="49"/>
      <c r="AE2045" s="49"/>
      <c r="AF2045" s="49"/>
      <c r="AG2045" s="49"/>
      <c r="AH2045" s="49"/>
      <c r="AI2045" s="49"/>
    </row>
    <row r="2046" spans="1:35" s="3" customFormat="1" ht="16.5" customHeight="1">
      <c r="A2046" s="56">
        <v>40737</v>
      </c>
      <c r="B2046" s="63" t="s">
        <v>7</v>
      </c>
      <c r="C2046" s="63">
        <v>50</v>
      </c>
      <c r="D2046" s="63" t="s">
        <v>6</v>
      </c>
      <c r="E2046" s="59">
        <v>5570</v>
      </c>
      <c r="F2046" s="59">
        <v>5600</v>
      </c>
      <c r="G2046" s="59">
        <v>0</v>
      </c>
      <c r="H2046" s="59">
        <v>0</v>
      </c>
      <c r="I2046" s="76">
        <f>(E2046-F2046)*C2046</f>
        <v>-1500</v>
      </c>
      <c r="J2046" s="68">
        <v>0</v>
      </c>
      <c r="K2046" s="68">
        <v>0</v>
      </c>
      <c r="L2046" s="76">
        <f t="shared" si="371"/>
        <v>-1500</v>
      </c>
      <c r="M2046" s="49"/>
      <c r="N2046" s="49"/>
      <c r="O2046" s="49"/>
      <c r="P2046" s="49"/>
      <c r="Q2046" s="49"/>
      <c r="R2046" s="49"/>
      <c r="S2046" s="49"/>
      <c r="T2046" s="49"/>
      <c r="U2046" s="49"/>
      <c r="V2046" s="49"/>
      <c r="W2046" s="49"/>
      <c r="X2046" s="49"/>
      <c r="Y2046" s="49"/>
      <c r="Z2046" s="49"/>
      <c r="AA2046" s="49"/>
      <c r="AB2046" s="49"/>
      <c r="AC2046" s="49"/>
      <c r="AD2046" s="49"/>
      <c r="AE2046" s="49"/>
      <c r="AF2046" s="49"/>
      <c r="AG2046" s="49"/>
      <c r="AH2046" s="49"/>
      <c r="AI2046" s="49"/>
    </row>
    <row r="2047" spans="1:35" s="3" customFormat="1" ht="16.5" customHeight="1">
      <c r="A2047" s="56">
        <v>40736</v>
      </c>
      <c r="B2047" s="63" t="s">
        <v>4</v>
      </c>
      <c r="C2047" s="63">
        <v>25</v>
      </c>
      <c r="D2047" s="63" t="s">
        <v>5</v>
      </c>
      <c r="E2047" s="59">
        <v>11090</v>
      </c>
      <c r="F2047" s="59">
        <v>11113</v>
      </c>
      <c r="G2047" s="59">
        <v>11140</v>
      </c>
      <c r="H2047" s="59">
        <v>11170</v>
      </c>
      <c r="I2047" s="68">
        <f>(F2047-E2047)*C2047</f>
        <v>575</v>
      </c>
      <c r="J2047" s="68">
        <f>+(G2047-F2047)*C2047</f>
        <v>675</v>
      </c>
      <c r="K2047" s="68">
        <f>+(H2047-G2047)*C2047</f>
        <v>750</v>
      </c>
      <c r="L2047" s="68">
        <f t="shared" si="371"/>
        <v>2000</v>
      </c>
      <c r="M2047" s="49"/>
      <c r="N2047" s="49"/>
      <c r="O2047" s="49"/>
      <c r="P2047" s="49"/>
      <c r="Q2047" s="49"/>
      <c r="R2047" s="49"/>
      <c r="S2047" s="49"/>
      <c r="T2047" s="49"/>
      <c r="U2047" s="49"/>
      <c r="V2047" s="49"/>
      <c r="W2047" s="49"/>
      <c r="X2047" s="49"/>
      <c r="Y2047" s="49"/>
      <c r="Z2047" s="49"/>
      <c r="AA2047" s="49"/>
      <c r="AB2047" s="49"/>
      <c r="AC2047" s="49"/>
      <c r="AD2047" s="49"/>
      <c r="AE2047" s="49"/>
      <c r="AF2047" s="49"/>
      <c r="AG2047" s="49"/>
      <c r="AH2047" s="49"/>
      <c r="AI2047" s="49"/>
    </row>
    <row r="2048" spans="1:35" s="3" customFormat="1" ht="16.5" customHeight="1">
      <c r="A2048" s="56">
        <v>40735</v>
      </c>
      <c r="B2048" s="63" t="s">
        <v>4</v>
      </c>
      <c r="C2048" s="63">
        <v>25</v>
      </c>
      <c r="D2048" s="63" t="s">
        <v>6</v>
      </c>
      <c r="E2048" s="59">
        <v>11146</v>
      </c>
      <c r="F2048" s="59">
        <v>11123</v>
      </c>
      <c r="G2048" s="59">
        <v>0</v>
      </c>
      <c r="H2048" s="59">
        <v>0</v>
      </c>
      <c r="I2048" s="68">
        <f>(E2048-F2048)*C2048</f>
        <v>575</v>
      </c>
      <c r="J2048" s="68">
        <v>0</v>
      </c>
      <c r="K2048" s="68">
        <f>+(G2048-H2048)*C2048</f>
        <v>0</v>
      </c>
      <c r="L2048" s="68">
        <f t="shared" si="371"/>
        <v>575</v>
      </c>
      <c r="M2048" s="49"/>
      <c r="N2048" s="49"/>
      <c r="O2048" s="49"/>
      <c r="P2048" s="49"/>
      <c r="Q2048" s="49"/>
      <c r="R2048" s="49"/>
      <c r="S2048" s="49"/>
      <c r="T2048" s="49"/>
      <c r="U2048" s="49"/>
      <c r="V2048" s="49"/>
      <c r="W2048" s="49"/>
      <c r="X2048" s="49"/>
      <c r="Y2048" s="49"/>
      <c r="Z2048" s="49"/>
      <c r="AA2048" s="49"/>
      <c r="AB2048" s="49"/>
      <c r="AC2048" s="49"/>
      <c r="AD2048" s="49"/>
      <c r="AE2048" s="49"/>
      <c r="AF2048" s="49"/>
      <c r="AG2048" s="49"/>
      <c r="AH2048" s="49"/>
      <c r="AI2048" s="49"/>
    </row>
    <row r="2049" spans="1:35" s="3" customFormat="1" ht="16.5" customHeight="1">
      <c r="A2049" s="56">
        <v>40735</v>
      </c>
      <c r="B2049" s="63" t="s">
        <v>4</v>
      </c>
      <c r="C2049" s="63">
        <v>25</v>
      </c>
      <c r="D2049" s="63" t="s">
        <v>6</v>
      </c>
      <c r="E2049" s="59">
        <v>11213</v>
      </c>
      <c r="F2049" s="59">
        <v>11213</v>
      </c>
      <c r="G2049" s="59">
        <v>0</v>
      </c>
      <c r="H2049" s="59">
        <v>0</v>
      </c>
      <c r="I2049" s="68">
        <f>(E2049-F2049)*C2049</f>
        <v>0</v>
      </c>
      <c r="J2049" s="68">
        <v>0</v>
      </c>
      <c r="K2049" s="68">
        <f>+(G2049-H2049)*C2049</f>
        <v>0</v>
      </c>
      <c r="L2049" s="68">
        <f t="shared" si="371"/>
        <v>0</v>
      </c>
      <c r="M2049" s="49"/>
      <c r="N2049" s="49"/>
      <c r="O2049" s="49"/>
      <c r="P2049" s="49"/>
      <c r="Q2049" s="49"/>
      <c r="R2049" s="49"/>
      <c r="S2049" s="49"/>
      <c r="T2049" s="49"/>
      <c r="U2049" s="49"/>
      <c r="V2049" s="49"/>
      <c r="W2049" s="49"/>
      <c r="X2049" s="49"/>
      <c r="Y2049" s="49"/>
      <c r="Z2049" s="49"/>
      <c r="AA2049" s="49"/>
      <c r="AB2049" s="49"/>
      <c r="AC2049" s="49"/>
      <c r="AD2049" s="49"/>
      <c r="AE2049" s="49"/>
      <c r="AF2049" s="49"/>
      <c r="AG2049" s="49"/>
      <c r="AH2049" s="49"/>
      <c r="AI2049" s="49"/>
    </row>
    <row r="2050" spans="1:35" s="3" customFormat="1" ht="16.5" customHeight="1">
      <c r="A2050" s="56">
        <v>40732</v>
      </c>
      <c r="B2050" s="63" t="s">
        <v>4</v>
      </c>
      <c r="C2050" s="63">
        <v>25</v>
      </c>
      <c r="D2050" s="63" t="s">
        <v>6</v>
      </c>
      <c r="E2050" s="59">
        <v>11380</v>
      </c>
      <c r="F2050" s="59">
        <v>11357</v>
      </c>
      <c r="G2050" s="59">
        <v>11330</v>
      </c>
      <c r="H2050" s="59">
        <v>11300</v>
      </c>
      <c r="I2050" s="68">
        <f>(E2050-F2050)*C2050</f>
        <v>575</v>
      </c>
      <c r="J2050" s="68">
        <f>+(F2050-G2050)*C2050</f>
        <v>675</v>
      </c>
      <c r="K2050" s="68">
        <f>+(G2050-H2050)*C2050</f>
        <v>750</v>
      </c>
      <c r="L2050" s="68">
        <f t="shared" si="371"/>
        <v>2000</v>
      </c>
      <c r="M2050" s="49"/>
      <c r="N2050" s="49"/>
      <c r="O2050" s="49"/>
      <c r="P2050" s="49"/>
      <c r="Q2050" s="49"/>
      <c r="R2050" s="49"/>
      <c r="S2050" s="49"/>
      <c r="T2050" s="49"/>
      <c r="U2050" s="49"/>
      <c r="V2050" s="49"/>
      <c r="W2050" s="49"/>
      <c r="X2050" s="49"/>
      <c r="Y2050" s="49"/>
      <c r="Z2050" s="49"/>
      <c r="AA2050" s="49"/>
      <c r="AB2050" s="49"/>
      <c r="AC2050" s="49"/>
      <c r="AD2050" s="49"/>
      <c r="AE2050" s="49"/>
      <c r="AF2050" s="49"/>
      <c r="AG2050" s="49"/>
      <c r="AH2050" s="49"/>
      <c r="AI2050" s="49"/>
    </row>
    <row r="2051" spans="1:35" s="3" customFormat="1" ht="16.5" customHeight="1">
      <c r="A2051" s="56">
        <v>40732</v>
      </c>
      <c r="B2051" s="63" t="s">
        <v>4</v>
      </c>
      <c r="C2051" s="63">
        <v>25</v>
      </c>
      <c r="D2051" s="63" t="s">
        <v>5</v>
      </c>
      <c r="E2051" s="59">
        <v>11444</v>
      </c>
      <c r="F2051" s="59">
        <v>11466</v>
      </c>
      <c r="G2051" s="59">
        <v>0</v>
      </c>
      <c r="H2051" s="59">
        <v>0</v>
      </c>
      <c r="I2051" s="68">
        <f>(F2051-E2051)*C2051</f>
        <v>550</v>
      </c>
      <c r="J2051" s="68">
        <v>0</v>
      </c>
      <c r="K2051" s="68">
        <f>+(H2051-G2051)*C2051</f>
        <v>0</v>
      </c>
      <c r="L2051" s="68">
        <f t="shared" si="371"/>
        <v>550</v>
      </c>
      <c r="M2051" s="49"/>
      <c r="N2051" s="49"/>
      <c r="O2051" s="49"/>
      <c r="P2051" s="49"/>
      <c r="Q2051" s="49"/>
      <c r="R2051" s="49"/>
      <c r="S2051" s="49"/>
      <c r="T2051" s="49"/>
      <c r="U2051" s="49"/>
      <c r="V2051" s="49"/>
      <c r="W2051" s="49"/>
      <c r="X2051" s="49"/>
      <c r="Y2051" s="49"/>
      <c r="Z2051" s="49"/>
      <c r="AA2051" s="49"/>
      <c r="AB2051" s="49"/>
      <c r="AC2051" s="49"/>
      <c r="AD2051" s="49"/>
      <c r="AE2051" s="49"/>
      <c r="AF2051" s="49"/>
      <c r="AG2051" s="49"/>
      <c r="AH2051" s="49"/>
      <c r="AI2051" s="49"/>
    </row>
    <row r="2052" spans="1:35" s="3" customFormat="1" ht="16.5" customHeight="1">
      <c r="A2052" s="56">
        <v>40732</v>
      </c>
      <c r="B2052" s="63" t="s">
        <v>4</v>
      </c>
      <c r="C2052" s="63">
        <v>25</v>
      </c>
      <c r="D2052" s="63" t="s">
        <v>6</v>
      </c>
      <c r="E2052" s="59">
        <v>11375</v>
      </c>
      <c r="F2052" s="59">
        <v>11356</v>
      </c>
      <c r="G2052" s="59">
        <v>0</v>
      </c>
      <c r="H2052" s="59">
        <v>0</v>
      </c>
      <c r="I2052" s="68">
        <f>(E2052-F2052)*C2052</f>
        <v>475</v>
      </c>
      <c r="J2052" s="68">
        <v>0</v>
      </c>
      <c r="K2052" s="68">
        <v>0</v>
      </c>
      <c r="L2052" s="68">
        <f t="shared" si="371"/>
        <v>475</v>
      </c>
      <c r="M2052" s="49"/>
      <c r="N2052" s="49"/>
      <c r="O2052" s="49"/>
      <c r="P2052" s="49"/>
      <c r="Q2052" s="49"/>
      <c r="R2052" s="49"/>
      <c r="S2052" s="49"/>
      <c r="T2052" s="49"/>
      <c r="U2052" s="49"/>
      <c r="V2052" s="49"/>
      <c r="W2052" s="49"/>
      <c r="X2052" s="49"/>
      <c r="Y2052" s="49"/>
      <c r="Z2052" s="49"/>
      <c r="AA2052" s="49"/>
      <c r="AB2052" s="49"/>
      <c r="AC2052" s="49"/>
      <c r="AD2052" s="49"/>
      <c r="AE2052" s="49"/>
      <c r="AF2052" s="49"/>
      <c r="AG2052" s="49"/>
      <c r="AH2052" s="49"/>
      <c r="AI2052" s="49"/>
    </row>
    <row r="2053" spans="1:35" s="3" customFormat="1" ht="16.5" customHeight="1">
      <c r="A2053" s="56">
        <v>40731</v>
      </c>
      <c r="B2053" s="63" t="s">
        <v>7</v>
      </c>
      <c r="C2053" s="63">
        <v>50</v>
      </c>
      <c r="D2053" s="63" t="s">
        <v>5</v>
      </c>
      <c r="E2053" s="59">
        <v>5690</v>
      </c>
      <c r="F2053" s="59">
        <v>5705</v>
      </c>
      <c r="G2053" s="59">
        <v>5725</v>
      </c>
      <c r="H2053" s="59">
        <v>5751</v>
      </c>
      <c r="I2053" s="68">
        <f>(F2053-E2053)*C2053</f>
        <v>750</v>
      </c>
      <c r="J2053" s="68">
        <f>+(G2053-F2053)*C2053</f>
        <v>1000</v>
      </c>
      <c r="K2053" s="68">
        <f>+(H2053-G2053)*C2053</f>
        <v>1300</v>
      </c>
      <c r="L2053" s="68">
        <f aca="true" t="shared" si="372" ref="L2053:L2084">+I2053+J2053+K2053</f>
        <v>3050</v>
      </c>
      <c r="M2053" s="49"/>
      <c r="N2053" s="49"/>
      <c r="O2053" s="49"/>
      <c r="P2053" s="49"/>
      <c r="Q2053" s="49"/>
      <c r="R2053" s="49"/>
      <c r="S2053" s="49"/>
      <c r="T2053" s="49"/>
      <c r="U2053" s="49"/>
      <c r="V2053" s="49"/>
      <c r="W2053" s="49"/>
      <c r="X2053" s="49"/>
      <c r="Y2053" s="49"/>
      <c r="Z2053" s="49"/>
      <c r="AA2053" s="49"/>
      <c r="AB2053" s="49"/>
      <c r="AC2053" s="49"/>
      <c r="AD2053" s="49"/>
      <c r="AE2053" s="49"/>
      <c r="AF2053" s="49"/>
      <c r="AG2053" s="49"/>
      <c r="AH2053" s="49"/>
      <c r="AI2053" s="49"/>
    </row>
    <row r="2054" spans="1:35" s="3" customFormat="1" ht="16.5" customHeight="1">
      <c r="A2054" s="56">
        <v>40731</v>
      </c>
      <c r="B2054" s="63" t="s">
        <v>4</v>
      </c>
      <c r="C2054" s="63">
        <v>25</v>
      </c>
      <c r="D2054" s="63" t="s">
        <v>5</v>
      </c>
      <c r="E2054" s="59">
        <v>11333</v>
      </c>
      <c r="F2054" s="59">
        <v>11356</v>
      </c>
      <c r="G2054" s="59">
        <v>11383</v>
      </c>
      <c r="H2054" s="59">
        <v>11423</v>
      </c>
      <c r="I2054" s="68">
        <f>(F2054-E2054)*C2054</f>
        <v>575</v>
      </c>
      <c r="J2054" s="68">
        <f>+(G2054-F2054)*C2054</f>
        <v>675</v>
      </c>
      <c r="K2054" s="68">
        <f>+(H2054-G2054)*C2054</f>
        <v>1000</v>
      </c>
      <c r="L2054" s="68">
        <f t="shared" si="372"/>
        <v>2250</v>
      </c>
      <c r="M2054" s="49"/>
      <c r="N2054" s="49"/>
      <c r="O2054" s="49"/>
      <c r="P2054" s="49"/>
      <c r="Q2054" s="49"/>
      <c r="R2054" s="49"/>
      <c r="S2054" s="49"/>
      <c r="T2054" s="49"/>
      <c r="U2054" s="49"/>
      <c r="V2054" s="49"/>
      <c r="W2054" s="49"/>
      <c r="X2054" s="49"/>
      <c r="Y2054" s="49"/>
      <c r="Z2054" s="49"/>
      <c r="AA2054" s="49"/>
      <c r="AB2054" s="49"/>
      <c r="AC2054" s="49"/>
      <c r="AD2054" s="49"/>
      <c r="AE2054" s="49"/>
      <c r="AF2054" s="49"/>
      <c r="AG2054" s="49"/>
      <c r="AH2054" s="49"/>
      <c r="AI2054" s="49"/>
    </row>
    <row r="2055" spans="1:35" s="3" customFormat="1" ht="16.5" customHeight="1">
      <c r="A2055" s="56">
        <v>40731</v>
      </c>
      <c r="B2055" s="63" t="s">
        <v>4</v>
      </c>
      <c r="C2055" s="63">
        <v>25</v>
      </c>
      <c r="D2055" s="63" t="s">
        <v>5</v>
      </c>
      <c r="E2055" s="59">
        <v>11462</v>
      </c>
      <c r="F2055" s="59">
        <v>11462</v>
      </c>
      <c r="G2055" s="59">
        <v>0</v>
      </c>
      <c r="H2055" s="59">
        <v>0</v>
      </c>
      <c r="I2055" s="68">
        <f>(F2055-E2055)*C2055</f>
        <v>0</v>
      </c>
      <c r="J2055" s="68">
        <v>0</v>
      </c>
      <c r="K2055" s="68">
        <f>+(H2055-G2055)*C2055</f>
        <v>0</v>
      </c>
      <c r="L2055" s="68">
        <f t="shared" si="372"/>
        <v>0</v>
      </c>
      <c r="M2055" s="49"/>
      <c r="N2055" s="49"/>
      <c r="O2055" s="49"/>
      <c r="P2055" s="49"/>
      <c r="Q2055" s="49"/>
      <c r="R2055" s="49"/>
      <c r="S2055" s="49"/>
      <c r="T2055" s="49"/>
      <c r="U2055" s="49"/>
      <c r="V2055" s="49"/>
      <c r="W2055" s="49"/>
      <c r="X2055" s="49"/>
      <c r="Y2055" s="49"/>
      <c r="Z2055" s="49"/>
      <c r="AA2055" s="49"/>
      <c r="AB2055" s="49"/>
      <c r="AC2055" s="49"/>
      <c r="AD2055" s="49"/>
      <c r="AE2055" s="49"/>
      <c r="AF2055" s="49"/>
      <c r="AG2055" s="49"/>
      <c r="AH2055" s="49"/>
      <c r="AI2055" s="49"/>
    </row>
    <row r="2056" spans="1:35" s="3" customFormat="1" ht="16.5" customHeight="1">
      <c r="A2056" s="56">
        <v>40730</v>
      </c>
      <c r="B2056" s="63" t="s">
        <v>7</v>
      </c>
      <c r="C2056" s="63">
        <v>50</v>
      </c>
      <c r="D2056" s="63" t="s">
        <v>6</v>
      </c>
      <c r="E2056" s="59">
        <v>5648</v>
      </c>
      <c r="F2056" s="59">
        <v>5633</v>
      </c>
      <c r="G2056" s="59">
        <v>5618</v>
      </c>
      <c r="H2056" s="59">
        <v>0</v>
      </c>
      <c r="I2056" s="68">
        <f>(E2056-F2056)*C2056</f>
        <v>750</v>
      </c>
      <c r="J2056" s="68">
        <f>+(F2056-G2056)*C2056</f>
        <v>750</v>
      </c>
      <c r="K2056" s="68">
        <v>0</v>
      </c>
      <c r="L2056" s="68">
        <f t="shared" si="372"/>
        <v>1500</v>
      </c>
      <c r="M2056" s="49"/>
      <c r="N2056" s="49"/>
      <c r="O2056" s="49"/>
      <c r="P2056" s="49"/>
      <c r="Q2056" s="49"/>
      <c r="R2056" s="49"/>
      <c r="S2056" s="49"/>
      <c r="T2056" s="49"/>
      <c r="U2056" s="49"/>
      <c r="V2056" s="49"/>
      <c r="W2056" s="49"/>
      <c r="X2056" s="49"/>
      <c r="Y2056" s="49"/>
      <c r="Z2056" s="49"/>
      <c r="AA2056" s="49"/>
      <c r="AB2056" s="49"/>
      <c r="AC2056" s="49"/>
      <c r="AD2056" s="49"/>
      <c r="AE2056" s="49"/>
      <c r="AF2056" s="49"/>
      <c r="AG2056" s="49"/>
      <c r="AH2056" s="49"/>
      <c r="AI2056" s="49"/>
    </row>
    <row r="2057" spans="1:35" s="3" customFormat="1" ht="16.5" customHeight="1">
      <c r="A2057" s="56">
        <v>40729</v>
      </c>
      <c r="B2057" s="63" t="s">
        <v>7</v>
      </c>
      <c r="C2057" s="63">
        <v>50</v>
      </c>
      <c r="D2057" s="63" t="s">
        <v>6</v>
      </c>
      <c r="E2057" s="59">
        <v>5633</v>
      </c>
      <c r="F2057" s="59">
        <v>5650</v>
      </c>
      <c r="G2057" s="59">
        <v>0</v>
      </c>
      <c r="H2057" s="59">
        <v>0</v>
      </c>
      <c r="I2057" s="76">
        <f>(E2057-F2057)*C2057</f>
        <v>-850</v>
      </c>
      <c r="J2057" s="68">
        <v>0</v>
      </c>
      <c r="K2057" s="68">
        <f>+(G2057-H2057)*C2057</f>
        <v>0</v>
      </c>
      <c r="L2057" s="76">
        <f t="shared" si="372"/>
        <v>-850</v>
      </c>
      <c r="M2057" s="49"/>
      <c r="N2057" s="49"/>
      <c r="O2057" s="49"/>
      <c r="P2057" s="49"/>
      <c r="Q2057" s="49"/>
      <c r="R2057" s="49"/>
      <c r="S2057" s="49"/>
      <c r="T2057" s="49"/>
      <c r="U2057" s="49"/>
      <c r="V2057" s="49"/>
      <c r="W2057" s="49"/>
      <c r="X2057" s="49"/>
      <c r="Y2057" s="49"/>
      <c r="Z2057" s="49"/>
      <c r="AA2057" s="49"/>
      <c r="AB2057" s="49"/>
      <c r="AC2057" s="49"/>
      <c r="AD2057" s="49"/>
      <c r="AE2057" s="49"/>
      <c r="AF2057" s="49"/>
      <c r="AG2057" s="49"/>
      <c r="AH2057" s="49"/>
      <c r="AI2057" s="49"/>
    </row>
    <row r="2058" spans="1:35" s="3" customFormat="1" ht="16.5" customHeight="1">
      <c r="A2058" s="56">
        <v>40728</v>
      </c>
      <c r="B2058" s="63" t="s">
        <v>4</v>
      </c>
      <c r="C2058" s="63">
        <v>25</v>
      </c>
      <c r="D2058" s="63" t="s">
        <v>5</v>
      </c>
      <c r="E2058" s="59">
        <v>11400</v>
      </c>
      <c r="F2058" s="59">
        <v>11423</v>
      </c>
      <c r="G2058" s="59">
        <v>0</v>
      </c>
      <c r="H2058" s="59">
        <v>0</v>
      </c>
      <c r="I2058" s="68">
        <f>(F2058-E2058)*C2058</f>
        <v>575</v>
      </c>
      <c r="J2058" s="68">
        <v>0</v>
      </c>
      <c r="K2058" s="68">
        <f>+(H2058-G2058)*C2058</f>
        <v>0</v>
      </c>
      <c r="L2058" s="68">
        <f t="shared" si="372"/>
        <v>575</v>
      </c>
      <c r="M2058" s="49"/>
      <c r="N2058" s="49"/>
      <c r="O2058" s="49"/>
      <c r="P2058" s="49"/>
      <c r="Q2058" s="49"/>
      <c r="R2058" s="49"/>
      <c r="S2058" s="49"/>
      <c r="T2058" s="49"/>
      <c r="U2058" s="49"/>
      <c r="V2058" s="49"/>
      <c r="W2058" s="49"/>
      <c r="X2058" s="49"/>
      <c r="Y2058" s="49"/>
      <c r="Z2058" s="49"/>
      <c r="AA2058" s="49"/>
      <c r="AB2058" s="49"/>
      <c r="AC2058" s="49"/>
      <c r="AD2058" s="49"/>
      <c r="AE2058" s="49"/>
      <c r="AF2058" s="49"/>
      <c r="AG2058" s="49"/>
      <c r="AH2058" s="49"/>
      <c r="AI2058" s="49"/>
    </row>
    <row r="2059" spans="1:35" s="3" customFormat="1" ht="16.5" customHeight="1">
      <c r="A2059" s="56">
        <v>40725</v>
      </c>
      <c r="B2059" s="63" t="s">
        <v>7</v>
      </c>
      <c r="C2059" s="63">
        <v>50</v>
      </c>
      <c r="D2059" s="63" t="s">
        <v>6</v>
      </c>
      <c r="E2059" s="59">
        <v>5666</v>
      </c>
      <c r="F2059" s="59">
        <v>5651</v>
      </c>
      <c r="G2059" s="59">
        <v>5631</v>
      </c>
      <c r="H2059" s="59">
        <v>5617</v>
      </c>
      <c r="I2059" s="68">
        <f>(E2059-F2059)*C2059</f>
        <v>750</v>
      </c>
      <c r="J2059" s="68">
        <f>+(F2059-G2059)*C2059</f>
        <v>1000</v>
      </c>
      <c r="K2059" s="68">
        <f>+(G2059-H2059)*C2059</f>
        <v>700</v>
      </c>
      <c r="L2059" s="68">
        <f t="shared" si="372"/>
        <v>2450</v>
      </c>
      <c r="M2059" s="49"/>
      <c r="N2059" s="49"/>
      <c r="O2059" s="49"/>
      <c r="P2059" s="49"/>
      <c r="Q2059" s="49"/>
      <c r="R2059" s="49"/>
      <c r="S2059" s="49"/>
      <c r="T2059" s="49"/>
      <c r="U2059" s="49"/>
      <c r="V2059" s="49"/>
      <c r="W2059" s="49"/>
      <c r="X2059" s="49"/>
      <c r="Y2059" s="49"/>
      <c r="Z2059" s="49"/>
      <c r="AA2059" s="49"/>
      <c r="AB2059" s="49"/>
      <c r="AC2059" s="49"/>
      <c r="AD2059" s="49"/>
      <c r="AE2059" s="49"/>
      <c r="AF2059" s="49"/>
      <c r="AG2059" s="49"/>
      <c r="AH2059" s="49"/>
      <c r="AI2059" s="49"/>
    </row>
    <row r="2060" spans="1:35" s="3" customFormat="1" ht="16.5" customHeight="1">
      <c r="A2060" s="56">
        <v>40725</v>
      </c>
      <c r="B2060" s="63" t="s">
        <v>4</v>
      </c>
      <c r="C2060" s="63">
        <v>25</v>
      </c>
      <c r="D2060" s="63" t="s">
        <v>6</v>
      </c>
      <c r="E2060" s="59">
        <v>11240</v>
      </c>
      <c r="F2060" s="59">
        <v>11240</v>
      </c>
      <c r="G2060" s="59">
        <v>0</v>
      </c>
      <c r="H2060" s="59">
        <v>0</v>
      </c>
      <c r="I2060" s="68">
        <f>(E2060-F2060)*C2060</f>
        <v>0</v>
      </c>
      <c r="J2060" s="68">
        <v>0</v>
      </c>
      <c r="K2060" s="68">
        <f>+(G2060-H2060)*C2060</f>
        <v>0</v>
      </c>
      <c r="L2060" s="68">
        <f t="shared" si="372"/>
        <v>0</v>
      </c>
      <c r="M2060" s="49"/>
      <c r="N2060" s="49"/>
      <c r="O2060" s="49"/>
      <c r="P2060" s="49"/>
      <c r="Q2060" s="49"/>
      <c r="R2060" s="49"/>
      <c r="S2060" s="49"/>
      <c r="T2060" s="49"/>
      <c r="U2060" s="49"/>
      <c r="V2060" s="49"/>
      <c r="W2060" s="49"/>
      <c r="X2060" s="49"/>
      <c r="Y2060" s="49"/>
      <c r="Z2060" s="49"/>
      <c r="AA2060" s="49"/>
      <c r="AB2060" s="49"/>
      <c r="AC2060" s="49"/>
      <c r="AD2060" s="49"/>
      <c r="AE2060" s="49"/>
      <c r="AF2060" s="49"/>
      <c r="AG2060" s="49"/>
      <c r="AH2060" s="49"/>
      <c r="AI2060" s="49"/>
    </row>
    <row r="2061" spans="1:35" s="3" customFormat="1" ht="16.5" customHeight="1">
      <c r="A2061" s="56">
        <v>40724</v>
      </c>
      <c r="B2061" s="63" t="s">
        <v>4</v>
      </c>
      <c r="C2061" s="63">
        <v>25</v>
      </c>
      <c r="D2061" s="63" t="s">
        <v>5</v>
      </c>
      <c r="E2061" s="59">
        <v>11230</v>
      </c>
      <c r="F2061" s="59">
        <v>11250</v>
      </c>
      <c r="G2061" s="59">
        <v>0</v>
      </c>
      <c r="H2061" s="59">
        <v>0</v>
      </c>
      <c r="I2061" s="68">
        <f>(F2061-E2061)*C2061</f>
        <v>500</v>
      </c>
      <c r="J2061" s="68">
        <v>0</v>
      </c>
      <c r="K2061" s="68">
        <f>+(H2061-G2061)*C2061</f>
        <v>0</v>
      </c>
      <c r="L2061" s="68">
        <f t="shared" si="372"/>
        <v>500</v>
      </c>
      <c r="M2061" s="49"/>
      <c r="N2061" s="49"/>
      <c r="O2061" s="49"/>
      <c r="P2061" s="49"/>
      <c r="Q2061" s="49"/>
      <c r="R2061" s="49"/>
      <c r="S2061" s="49"/>
      <c r="T2061" s="49"/>
      <c r="U2061" s="49"/>
      <c r="V2061" s="49"/>
      <c r="W2061" s="49"/>
      <c r="X2061" s="49"/>
      <c r="Y2061" s="49"/>
      <c r="Z2061" s="49"/>
      <c r="AA2061" s="49"/>
      <c r="AB2061" s="49"/>
      <c r="AC2061" s="49"/>
      <c r="AD2061" s="49"/>
      <c r="AE2061" s="49"/>
      <c r="AF2061" s="49"/>
      <c r="AG2061" s="49"/>
      <c r="AH2061" s="49"/>
      <c r="AI2061" s="49"/>
    </row>
    <row r="2062" spans="1:35" s="3" customFormat="1" ht="16.5" customHeight="1">
      <c r="A2062" s="56">
        <v>40723</v>
      </c>
      <c r="B2062" s="63" t="s">
        <v>7</v>
      </c>
      <c r="C2062" s="63">
        <v>50</v>
      </c>
      <c r="D2062" s="63" t="s">
        <v>6</v>
      </c>
      <c r="E2062" s="59">
        <v>5588</v>
      </c>
      <c r="F2062" s="59">
        <v>5588</v>
      </c>
      <c r="G2062" s="59">
        <v>0</v>
      </c>
      <c r="H2062" s="59">
        <v>0</v>
      </c>
      <c r="I2062" s="68">
        <f>(E2062-F2062)*C2062</f>
        <v>0</v>
      </c>
      <c r="J2062" s="68">
        <v>0</v>
      </c>
      <c r="K2062" s="68">
        <v>0</v>
      </c>
      <c r="L2062" s="68">
        <f t="shared" si="372"/>
        <v>0</v>
      </c>
      <c r="M2062" s="49"/>
      <c r="N2062" s="49"/>
      <c r="O2062" s="49"/>
      <c r="P2062" s="49"/>
      <c r="Q2062" s="49"/>
      <c r="R2062" s="49"/>
      <c r="S2062" s="49"/>
      <c r="T2062" s="49"/>
      <c r="U2062" s="49"/>
      <c r="V2062" s="49"/>
      <c r="W2062" s="49"/>
      <c r="X2062" s="49"/>
      <c r="Y2062" s="49"/>
      <c r="Z2062" s="49"/>
      <c r="AA2062" s="49"/>
      <c r="AB2062" s="49"/>
      <c r="AC2062" s="49"/>
      <c r="AD2062" s="49"/>
      <c r="AE2062" s="49"/>
      <c r="AF2062" s="49"/>
      <c r="AG2062" s="49"/>
      <c r="AH2062" s="49"/>
      <c r="AI2062" s="49"/>
    </row>
    <row r="2063" spans="1:35" s="3" customFormat="1" ht="16.5" customHeight="1">
      <c r="A2063" s="56">
        <v>40722</v>
      </c>
      <c r="B2063" s="63" t="s">
        <v>7</v>
      </c>
      <c r="C2063" s="63">
        <v>50</v>
      </c>
      <c r="D2063" s="63" t="s">
        <v>6</v>
      </c>
      <c r="E2063" s="59">
        <v>5513</v>
      </c>
      <c r="F2063" s="59">
        <v>5498</v>
      </c>
      <c r="G2063" s="59">
        <v>0</v>
      </c>
      <c r="H2063" s="59">
        <v>0</v>
      </c>
      <c r="I2063" s="68">
        <f>(E2063-F2063)*C2063</f>
        <v>750</v>
      </c>
      <c r="J2063" s="68">
        <v>0</v>
      </c>
      <c r="K2063" s="68">
        <v>0</v>
      </c>
      <c r="L2063" s="68">
        <f t="shared" si="372"/>
        <v>750</v>
      </c>
      <c r="M2063" s="49"/>
      <c r="N2063" s="49"/>
      <c r="O2063" s="49"/>
      <c r="P2063" s="49"/>
      <c r="Q2063" s="49"/>
      <c r="R2063" s="49"/>
      <c r="S2063" s="49"/>
      <c r="T2063" s="49"/>
      <c r="U2063" s="49"/>
      <c r="V2063" s="49"/>
      <c r="W2063" s="49"/>
      <c r="X2063" s="49"/>
      <c r="Y2063" s="49"/>
      <c r="Z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</row>
    <row r="2064" spans="1:35" s="3" customFormat="1" ht="16.5" customHeight="1">
      <c r="A2064" s="56">
        <v>40722</v>
      </c>
      <c r="B2064" s="63" t="s">
        <v>4</v>
      </c>
      <c r="C2064" s="63">
        <v>25</v>
      </c>
      <c r="D2064" s="63" t="s">
        <v>5</v>
      </c>
      <c r="E2064" s="59">
        <v>11095</v>
      </c>
      <c r="F2064" s="59">
        <v>11095</v>
      </c>
      <c r="G2064" s="59">
        <v>0</v>
      </c>
      <c r="H2064" s="59">
        <v>0</v>
      </c>
      <c r="I2064" s="68">
        <f>(F2064-E2064)*C2064</f>
        <v>0</v>
      </c>
      <c r="J2064" s="68">
        <v>0</v>
      </c>
      <c r="K2064" s="68">
        <f>+(H2064-G2064)*C2064</f>
        <v>0</v>
      </c>
      <c r="L2064" s="68">
        <f t="shared" si="372"/>
        <v>0</v>
      </c>
      <c r="M2064" s="49"/>
      <c r="N2064" s="49"/>
      <c r="O2064" s="49"/>
      <c r="P2064" s="49"/>
      <c r="Q2064" s="49"/>
      <c r="R2064" s="49"/>
      <c r="S2064" s="49"/>
      <c r="T2064" s="49"/>
      <c r="U2064" s="49"/>
      <c r="V2064" s="49"/>
      <c r="W2064" s="49"/>
      <c r="X2064" s="49"/>
      <c r="Y2064" s="49"/>
      <c r="Z2064" s="49"/>
      <c r="AA2064" s="49"/>
      <c r="AB2064" s="49"/>
      <c r="AC2064" s="49"/>
      <c r="AD2064" s="49"/>
      <c r="AE2064" s="49"/>
      <c r="AF2064" s="49"/>
      <c r="AG2064" s="49"/>
      <c r="AH2064" s="49"/>
      <c r="AI2064" s="49"/>
    </row>
    <row r="2065" spans="1:35" s="3" customFormat="1" ht="16.5" customHeight="1">
      <c r="A2065" s="56">
        <v>40721</v>
      </c>
      <c r="B2065" s="63" t="s">
        <v>4</v>
      </c>
      <c r="C2065" s="63">
        <v>25</v>
      </c>
      <c r="D2065" s="63" t="s">
        <v>5</v>
      </c>
      <c r="E2065" s="59">
        <v>11000</v>
      </c>
      <c r="F2065" s="59">
        <v>11023</v>
      </c>
      <c r="G2065" s="59">
        <v>11050</v>
      </c>
      <c r="H2065" s="59">
        <v>11090</v>
      </c>
      <c r="I2065" s="68">
        <f>(F2065-E2065)*C2065</f>
        <v>575</v>
      </c>
      <c r="J2065" s="68">
        <f>+(G2065-F2065)*C2065</f>
        <v>675</v>
      </c>
      <c r="K2065" s="68">
        <f>+(H2065-G2065)*C2065</f>
        <v>1000</v>
      </c>
      <c r="L2065" s="68">
        <f t="shared" si="372"/>
        <v>2250</v>
      </c>
      <c r="M2065" s="49"/>
      <c r="N2065" s="49"/>
      <c r="O2065" s="49"/>
      <c r="P2065" s="49"/>
      <c r="Q2065" s="49"/>
      <c r="R2065" s="49"/>
      <c r="S2065" s="49"/>
      <c r="T2065" s="49"/>
      <c r="U2065" s="49"/>
      <c r="V2065" s="49"/>
      <c r="W2065" s="49"/>
      <c r="X2065" s="49"/>
      <c r="Y2065" s="49"/>
      <c r="Z2065" s="49"/>
      <c r="AA2065" s="49"/>
      <c r="AB2065" s="49"/>
      <c r="AC2065" s="49"/>
      <c r="AD2065" s="49"/>
      <c r="AE2065" s="49"/>
      <c r="AF2065" s="49"/>
      <c r="AG2065" s="49"/>
      <c r="AH2065" s="49"/>
      <c r="AI2065" s="49"/>
    </row>
    <row r="2066" spans="1:35" s="3" customFormat="1" ht="16.5" customHeight="1">
      <c r="A2066" s="56">
        <v>40721</v>
      </c>
      <c r="B2066" s="63" t="s">
        <v>7</v>
      </c>
      <c r="C2066" s="63">
        <v>50</v>
      </c>
      <c r="D2066" s="63" t="s">
        <v>5</v>
      </c>
      <c r="E2066" s="59">
        <v>5545</v>
      </c>
      <c r="F2066" s="59">
        <v>5559</v>
      </c>
      <c r="G2066" s="59">
        <v>0</v>
      </c>
      <c r="H2066" s="59">
        <v>0</v>
      </c>
      <c r="I2066" s="68">
        <f>(F2066-E2066)*C2066</f>
        <v>700</v>
      </c>
      <c r="J2066" s="68">
        <v>0</v>
      </c>
      <c r="K2066" s="68">
        <f>+(H2066-G2066)*C2066</f>
        <v>0</v>
      </c>
      <c r="L2066" s="68">
        <f t="shared" si="372"/>
        <v>700</v>
      </c>
      <c r="M2066" s="49"/>
      <c r="N2066" s="49"/>
      <c r="O2066" s="49"/>
      <c r="P2066" s="49"/>
      <c r="Q2066" s="49"/>
      <c r="R2066" s="49"/>
      <c r="S2066" s="49"/>
      <c r="T2066" s="49"/>
      <c r="U2066" s="49"/>
      <c r="V2066" s="49"/>
      <c r="W2066" s="49"/>
      <c r="X2066" s="49"/>
      <c r="Y2066" s="49"/>
      <c r="Z2066" s="49"/>
      <c r="AA2066" s="49"/>
      <c r="AB2066" s="49"/>
      <c r="AC2066" s="49"/>
      <c r="AD2066" s="49"/>
      <c r="AE2066" s="49"/>
      <c r="AF2066" s="49"/>
      <c r="AG2066" s="49"/>
      <c r="AH2066" s="49"/>
      <c r="AI2066" s="49"/>
    </row>
    <row r="2067" spans="1:35" s="3" customFormat="1" ht="16.5" customHeight="1">
      <c r="A2067" s="56">
        <v>40718</v>
      </c>
      <c r="B2067" s="63" t="s">
        <v>4</v>
      </c>
      <c r="C2067" s="63">
        <v>25</v>
      </c>
      <c r="D2067" s="63" t="s">
        <v>6</v>
      </c>
      <c r="E2067" s="59">
        <v>10715</v>
      </c>
      <c r="F2067" s="59">
        <v>10781</v>
      </c>
      <c r="G2067" s="59">
        <v>0</v>
      </c>
      <c r="H2067" s="59">
        <v>0</v>
      </c>
      <c r="I2067" s="76">
        <f>(E2067-F2067)*C2067</f>
        <v>-1650</v>
      </c>
      <c r="J2067" s="68">
        <v>0</v>
      </c>
      <c r="K2067" s="68">
        <v>0</v>
      </c>
      <c r="L2067" s="76">
        <f t="shared" si="372"/>
        <v>-1650</v>
      </c>
      <c r="M2067" s="49"/>
      <c r="N2067" s="49"/>
      <c r="O2067" s="49"/>
      <c r="P2067" s="49"/>
      <c r="Q2067" s="49"/>
      <c r="R2067" s="49"/>
      <c r="S2067" s="49"/>
      <c r="T2067" s="49"/>
      <c r="U2067" s="49"/>
      <c r="V2067" s="49"/>
      <c r="W2067" s="49"/>
      <c r="X2067" s="49"/>
      <c r="Y2067" s="49"/>
      <c r="Z2067" s="49"/>
      <c r="AA2067" s="49"/>
      <c r="AB2067" s="49"/>
      <c r="AC2067" s="49"/>
      <c r="AD2067" s="49"/>
      <c r="AE2067" s="49"/>
      <c r="AF2067" s="49"/>
      <c r="AG2067" s="49"/>
      <c r="AH2067" s="49"/>
      <c r="AI2067" s="49"/>
    </row>
    <row r="2068" spans="1:35" s="3" customFormat="1" ht="16.5" customHeight="1">
      <c r="A2068" s="56">
        <v>40718</v>
      </c>
      <c r="B2068" s="63" t="s">
        <v>4</v>
      </c>
      <c r="C2068" s="63">
        <v>25</v>
      </c>
      <c r="D2068" s="63" t="s">
        <v>5</v>
      </c>
      <c r="E2068" s="59">
        <v>10825</v>
      </c>
      <c r="F2068" s="59">
        <v>10848</v>
      </c>
      <c r="G2068" s="59">
        <v>10874</v>
      </c>
      <c r="H2068" s="59">
        <v>10897</v>
      </c>
      <c r="I2068" s="68">
        <f>(F2068-E2068)*C2068</f>
        <v>575</v>
      </c>
      <c r="J2068" s="68">
        <f>+(G2068-F2068)*C2068</f>
        <v>650</v>
      </c>
      <c r="K2068" s="68">
        <f>+(H2068-G2068)*C2068</f>
        <v>575</v>
      </c>
      <c r="L2068" s="68">
        <f t="shared" si="372"/>
        <v>1800</v>
      </c>
      <c r="M2068" s="49"/>
      <c r="N2068" s="49"/>
      <c r="O2068" s="49"/>
      <c r="P2068" s="49"/>
      <c r="Q2068" s="49"/>
      <c r="R2068" s="49"/>
      <c r="S2068" s="49"/>
      <c r="T2068" s="49"/>
      <c r="U2068" s="49"/>
      <c r="V2068" s="49"/>
      <c r="W2068" s="49"/>
      <c r="X2068" s="49"/>
      <c r="Y2068" s="49"/>
      <c r="Z2068" s="49"/>
      <c r="AA2068" s="49"/>
      <c r="AB2068" s="49"/>
      <c r="AC2068" s="49"/>
      <c r="AD2068" s="49"/>
      <c r="AE2068" s="49"/>
      <c r="AF2068" s="49"/>
      <c r="AG2068" s="49"/>
      <c r="AH2068" s="49"/>
      <c r="AI2068" s="49"/>
    </row>
    <row r="2069" spans="1:35" s="3" customFormat="1" ht="16.5" customHeight="1">
      <c r="A2069" s="56">
        <v>40717</v>
      </c>
      <c r="B2069" s="63" t="s">
        <v>7</v>
      </c>
      <c r="C2069" s="63">
        <v>50</v>
      </c>
      <c r="D2069" s="63" t="s">
        <v>5</v>
      </c>
      <c r="E2069" s="59">
        <v>5330</v>
      </c>
      <c r="F2069" s="59">
        <v>5300</v>
      </c>
      <c r="G2069" s="59">
        <v>0</v>
      </c>
      <c r="H2069" s="59">
        <v>0</v>
      </c>
      <c r="I2069" s="76">
        <f>(F2069-E2069)*C2069</f>
        <v>-1500</v>
      </c>
      <c r="J2069" s="68">
        <v>0</v>
      </c>
      <c r="K2069" s="68">
        <v>0</v>
      </c>
      <c r="L2069" s="76">
        <f t="shared" si="372"/>
        <v>-1500</v>
      </c>
      <c r="M2069" s="49"/>
      <c r="N2069" s="49"/>
      <c r="O2069" s="49"/>
      <c r="P2069" s="49"/>
      <c r="Q2069" s="49"/>
      <c r="R2069" s="49"/>
      <c r="S2069" s="49"/>
      <c r="T2069" s="49"/>
      <c r="U2069" s="49"/>
      <c r="V2069" s="49"/>
      <c r="W2069" s="49"/>
      <c r="X2069" s="49"/>
      <c r="Y2069" s="49"/>
      <c r="Z2069" s="49"/>
      <c r="AA2069" s="49"/>
      <c r="AB2069" s="49"/>
      <c r="AC2069" s="49"/>
      <c r="AD2069" s="49"/>
      <c r="AE2069" s="49"/>
      <c r="AF2069" s="49"/>
      <c r="AG2069" s="49"/>
      <c r="AH2069" s="49"/>
      <c r="AI2069" s="49"/>
    </row>
    <row r="2070" spans="1:35" s="3" customFormat="1" ht="16.5" customHeight="1">
      <c r="A2070" s="56">
        <v>40716</v>
      </c>
      <c r="B2070" s="63" t="s">
        <v>4</v>
      </c>
      <c r="C2070" s="63">
        <v>25</v>
      </c>
      <c r="D2070" s="63" t="s">
        <v>6</v>
      </c>
      <c r="E2070" s="59">
        <v>10490</v>
      </c>
      <c r="F2070" s="59">
        <v>10467</v>
      </c>
      <c r="G2070" s="59">
        <v>10446</v>
      </c>
      <c r="H2070" s="59">
        <v>0</v>
      </c>
      <c r="I2070" s="68">
        <f>(E2070-F2070)*C2070</f>
        <v>575</v>
      </c>
      <c r="J2070" s="68">
        <f>+(F2070-G2070)*C2070</f>
        <v>525</v>
      </c>
      <c r="K2070" s="68">
        <v>0</v>
      </c>
      <c r="L2070" s="68">
        <f t="shared" si="372"/>
        <v>1100</v>
      </c>
      <c r="M2070" s="49"/>
      <c r="N2070" s="49"/>
      <c r="O2070" s="49"/>
      <c r="P2070" s="49"/>
      <c r="Q2070" s="49"/>
      <c r="R2070" s="49"/>
      <c r="S2070" s="49"/>
      <c r="T2070" s="49"/>
      <c r="U2070" s="49"/>
      <c r="V2070" s="49"/>
      <c r="W2070" s="49"/>
      <c r="X2070" s="49"/>
      <c r="Y2070" s="49"/>
      <c r="Z2070" s="49"/>
      <c r="AA2070" s="49"/>
      <c r="AB2070" s="49"/>
      <c r="AC2070" s="49"/>
      <c r="AD2070" s="49"/>
      <c r="AE2070" s="49"/>
      <c r="AF2070" s="49"/>
      <c r="AG2070" s="49"/>
      <c r="AH2070" s="49"/>
      <c r="AI2070" s="49"/>
    </row>
    <row r="2071" spans="1:35" s="3" customFormat="1" ht="16.5" customHeight="1">
      <c r="A2071" s="56">
        <v>40715</v>
      </c>
      <c r="B2071" s="63" t="s">
        <v>4</v>
      </c>
      <c r="C2071" s="63">
        <v>25</v>
      </c>
      <c r="D2071" s="63" t="s">
        <v>6</v>
      </c>
      <c r="E2071" s="59">
        <v>10563</v>
      </c>
      <c r="F2071" s="59">
        <v>10540</v>
      </c>
      <c r="G2071" s="59">
        <v>10513</v>
      </c>
      <c r="H2071" s="59">
        <v>10449</v>
      </c>
      <c r="I2071" s="68">
        <f>(E2071-F2071)*C2071</f>
        <v>575</v>
      </c>
      <c r="J2071" s="68">
        <f>+(F2071-G2071)*C2071</f>
        <v>675</v>
      </c>
      <c r="K2071" s="68">
        <f>+(G2071-H2071)*C2071</f>
        <v>1600</v>
      </c>
      <c r="L2071" s="68">
        <f t="shared" si="372"/>
        <v>2850</v>
      </c>
      <c r="M2071" s="49"/>
      <c r="N2071" s="49"/>
      <c r="O2071" s="49"/>
      <c r="P2071" s="49"/>
      <c r="Q2071" s="49"/>
      <c r="R2071" s="49"/>
      <c r="S2071" s="49"/>
      <c r="T2071" s="49"/>
      <c r="U2071" s="49"/>
      <c r="V2071" s="49"/>
      <c r="W2071" s="49"/>
      <c r="X2071" s="49"/>
      <c r="Y2071" s="49"/>
      <c r="Z2071" s="49"/>
      <c r="AA2071" s="49"/>
      <c r="AB2071" s="49"/>
      <c r="AC2071" s="49"/>
      <c r="AD2071" s="49"/>
      <c r="AE2071" s="49"/>
      <c r="AF2071" s="49"/>
      <c r="AG2071" s="49"/>
      <c r="AH2071" s="49"/>
      <c r="AI2071" s="49"/>
    </row>
    <row r="2072" spans="1:35" s="3" customFormat="1" ht="16.5" customHeight="1">
      <c r="A2072" s="56">
        <v>40715</v>
      </c>
      <c r="B2072" s="63" t="s">
        <v>7</v>
      </c>
      <c r="C2072" s="63">
        <v>50</v>
      </c>
      <c r="D2072" s="63" t="s">
        <v>5</v>
      </c>
      <c r="E2072" s="59">
        <v>5295</v>
      </c>
      <c r="F2072" s="59">
        <v>5310</v>
      </c>
      <c r="G2072" s="59">
        <v>5326</v>
      </c>
      <c r="H2072" s="59">
        <v>0</v>
      </c>
      <c r="I2072" s="68">
        <f aca="true" t="shared" si="373" ref="I2072:I2077">(F2072-E2072)*C2072</f>
        <v>750</v>
      </c>
      <c r="J2072" s="68">
        <f>+(G2072-F2072)*C2072</f>
        <v>800</v>
      </c>
      <c r="K2072" s="68">
        <v>0</v>
      </c>
      <c r="L2072" s="68">
        <f t="shared" si="372"/>
        <v>1550</v>
      </c>
      <c r="M2072" s="49"/>
      <c r="N2072" s="49"/>
      <c r="O2072" s="49"/>
      <c r="P2072" s="49"/>
      <c r="Q2072" s="49"/>
      <c r="R2072" s="49"/>
      <c r="S2072" s="49"/>
      <c r="T2072" s="49"/>
      <c r="U2072" s="49"/>
      <c r="V2072" s="49"/>
      <c r="W2072" s="49"/>
      <c r="X2072" s="49"/>
      <c r="Y2072" s="49"/>
      <c r="Z2072" s="49"/>
      <c r="AA2072" s="49"/>
      <c r="AB2072" s="49"/>
      <c r="AC2072" s="49"/>
      <c r="AD2072" s="49"/>
      <c r="AE2072" s="49"/>
      <c r="AF2072" s="49"/>
      <c r="AG2072" s="49"/>
      <c r="AH2072" s="49"/>
      <c r="AI2072" s="49"/>
    </row>
    <row r="2073" spans="1:35" s="3" customFormat="1" ht="16.5" customHeight="1">
      <c r="A2073" s="56">
        <v>40714</v>
      </c>
      <c r="B2073" s="63" t="s">
        <v>7</v>
      </c>
      <c r="C2073" s="63">
        <v>50</v>
      </c>
      <c r="D2073" s="63" t="s">
        <v>5</v>
      </c>
      <c r="E2073" s="59">
        <v>5293</v>
      </c>
      <c r="F2073" s="59">
        <v>5308</v>
      </c>
      <c r="G2073" s="59">
        <v>0</v>
      </c>
      <c r="H2073" s="59">
        <v>0</v>
      </c>
      <c r="I2073" s="68">
        <f t="shared" si="373"/>
        <v>750</v>
      </c>
      <c r="J2073" s="68">
        <v>0</v>
      </c>
      <c r="K2073" s="68">
        <v>0</v>
      </c>
      <c r="L2073" s="68">
        <f t="shared" si="372"/>
        <v>750</v>
      </c>
      <c r="M2073" s="49"/>
      <c r="N2073" s="49"/>
      <c r="O2073" s="49"/>
      <c r="P2073" s="49"/>
      <c r="Q2073" s="49"/>
      <c r="R2073" s="49"/>
      <c r="S2073" s="49"/>
      <c r="T2073" s="49"/>
      <c r="U2073" s="49"/>
      <c r="V2073" s="49"/>
      <c r="W2073" s="49"/>
      <c r="X2073" s="49"/>
      <c r="Y2073" s="49"/>
      <c r="Z2073" s="49"/>
      <c r="AA2073" s="49"/>
      <c r="AB2073" s="49"/>
      <c r="AC2073" s="49"/>
      <c r="AD2073" s="49"/>
      <c r="AE2073" s="49"/>
      <c r="AF2073" s="49"/>
      <c r="AG2073" s="49"/>
      <c r="AH2073" s="49"/>
      <c r="AI2073" s="49"/>
    </row>
    <row r="2074" spans="1:35" s="3" customFormat="1" ht="16.5" customHeight="1">
      <c r="A2074" s="56">
        <v>40711</v>
      </c>
      <c r="B2074" s="63" t="s">
        <v>4</v>
      </c>
      <c r="C2074" s="63">
        <v>25</v>
      </c>
      <c r="D2074" s="63" t="s">
        <v>5</v>
      </c>
      <c r="E2074" s="59">
        <v>10600</v>
      </c>
      <c r="F2074" s="59">
        <v>10623</v>
      </c>
      <c r="G2074" s="59">
        <v>10644</v>
      </c>
      <c r="H2074" s="59">
        <v>0</v>
      </c>
      <c r="I2074" s="68">
        <f t="shared" si="373"/>
        <v>575</v>
      </c>
      <c r="J2074" s="68">
        <f>+(G2074-F2074)*C2074</f>
        <v>525</v>
      </c>
      <c r="K2074" s="68">
        <v>0</v>
      </c>
      <c r="L2074" s="68">
        <f t="shared" si="372"/>
        <v>1100</v>
      </c>
      <c r="M2074" s="49"/>
      <c r="N2074" s="49"/>
      <c r="O2074" s="49"/>
      <c r="P2074" s="49"/>
      <c r="Q2074" s="49"/>
      <c r="R2074" s="49"/>
      <c r="S2074" s="49"/>
      <c r="T2074" s="49"/>
      <c r="U2074" s="49"/>
      <c r="V2074" s="49"/>
      <c r="W2074" s="49"/>
      <c r="X2074" s="49"/>
      <c r="Y2074" s="49"/>
      <c r="Z2074" s="49"/>
      <c r="AA2074" s="49"/>
      <c r="AB2074" s="49"/>
      <c r="AC2074" s="49"/>
      <c r="AD2074" s="49"/>
      <c r="AE2074" s="49"/>
      <c r="AF2074" s="49"/>
      <c r="AG2074" s="49"/>
      <c r="AH2074" s="49"/>
      <c r="AI2074" s="49"/>
    </row>
    <row r="2075" spans="1:35" s="3" customFormat="1" ht="16.5" customHeight="1">
      <c r="A2075" s="56">
        <v>40710</v>
      </c>
      <c r="B2075" s="63" t="s">
        <v>4</v>
      </c>
      <c r="C2075" s="63">
        <v>25</v>
      </c>
      <c r="D2075" s="63" t="s">
        <v>5</v>
      </c>
      <c r="E2075" s="59">
        <v>10625</v>
      </c>
      <c r="F2075" s="59">
        <v>10648</v>
      </c>
      <c r="G2075" s="59">
        <v>10675</v>
      </c>
      <c r="H2075" s="59">
        <v>10715</v>
      </c>
      <c r="I2075" s="68">
        <f t="shared" si="373"/>
        <v>575</v>
      </c>
      <c r="J2075" s="68">
        <f>+(G2075-F2075)*C2075</f>
        <v>675</v>
      </c>
      <c r="K2075" s="68">
        <f>+(H2075-G2075)*C2075</f>
        <v>1000</v>
      </c>
      <c r="L2075" s="68">
        <f t="shared" si="372"/>
        <v>2250</v>
      </c>
      <c r="M2075" s="49"/>
      <c r="N2075" s="49"/>
      <c r="O2075" s="49"/>
      <c r="P2075" s="49"/>
      <c r="Q2075" s="49"/>
      <c r="R2075" s="49"/>
      <c r="S2075" s="49"/>
      <c r="T2075" s="49"/>
      <c r="U2075" s="49"/>
      <c r="V2075" s="49"/>
      <c r="W2075" s="49"/>
      <c r="X2075" s="49"/>
      <c r="Y2075" s="49"/>
      <c r="Z2075" s="49"/>
      <c r="AA2075" s="49"/>
      <c r="AB2075" s="49"/>
      <c r="AC2075" s="49"/>
      <c r="AD2075" s="49"/>
      <c r="AE2075" s="49"/>
      <c r="AF2075" s="49"/>
      <c r="AG2075" s="49"/>
      <c r="AH2075" s="49"/>
      <c r="AI2075" s="49"/>
    </row>
    <row r="2076" spans="1:35" s="3" customFormat="1" ht="16.5" customHeight="1">
      <c r="A2076" s="56">
        <v>40710</v>
      </c>
      <c r="B2076" s="63" t="s">
        <v>7</v>
      </c>
      <c r="C2076" s="63">
        <v>50</v>
      </c>
      <c r="D2076" s="63" t="s">
        <v>5</v>
      </c>
      <c r="E2076" s="59">
        <v>5442</v>
      </c>
      <c r="F2076" s="59">
        <v>5455</v>
      </c>
      <c r="G2076" s="59">
        <v>0</v>
      </c>
      <c r="H2076" s="59">
        <v>0</v>
      </c>
      <c r="I2076" s="68">
        <f t="shared" si="373"/>
        <v>650</v>
      </c>
      <c r="J2076" s="68">
        <v>0</v>
      </c>
      <c r="K2076" s="68">
        <f>+(H2076-G2076)*C2076</f>
        <v>0</v>
      </c>
      <c r="L2076" s="68">
        <f t="shared" si="372"/>
        <v>650</v>
      </c>
      <c r="M2076" s="49"/>
      <c r="N2076" s="49"/>
      <c r="O2076" s="49"/>
      <c r="P2076" s="49"/>
      <c r="Q2076" s="49"/>
      <c r="R2076" s="49"/>
      <c r="S2076" s="49"/>
      <c r="T2076" s="49"/>
      <c r="U2076" s="49"/>
      <c r="V2076" s="49"/>
      <c r="W2076" s="49"/>
      <c r="X2076" s="49"/>
      <c r="Y2076" s="49"/>
      <c r="Z2076" s="49"/>
      <c r="AA2076" s="49"/>
      <c r="AB2076" s="49"/>
      <c r="AC2076" s="49"/>
      <c r="AD2076" s="49"/>
      <c r="AE2076" s="49"/>
      <c r="AF2076" s="49"/>
      <c r="AG2076" s="49"/>
      <c r="AH2076" s="49"/>
      <c r="AI2076" s="49"/>
    </row>
    <row r="2077" spans="1:35" s="3" customFormat="1" ht="16.5" customHeight="1">
      <c r="A2077" s="56">
        <v>40710</v>
      </c>
      <c r="B2077" s="63" t="s">
        <v>4</v>
      </c>
      <c r="C2077" s="63">
        <v>25</v>
      </c>
      <c r="D2077" s="63" t="s">
        <v>5</v>
      </c>
      <c r="E2077" s="59">
        <v>10662</v>
      </c>
      <c r="F2077" s="59">
        <v>10685</v>
      </c>
      <c r="G2077" s="59">
        <v>0</v>
      </c>
      <c r="H2077" s="59">
        <v>0</v>
      </c>
      <c r="I2077" s="68">
        <f t="shared" si="373"/>
        <v>575</v>
      </c>
      <c r="J2077" s="68">
        <v>0</v>
      </c>
      <c r="K2077" s="68">
        <f>+(H2077-G2077)*C2077</f>
        <v>0</v>
      </c>
      <c r="L2077" s="68">
        <f t="shared" si="372"/>
        <v>575</v>
      </c>
      <c r="M2077" s="49"/>
      <c r="N2077" s="49"/>
      <c r="O2077" s="49"/>
      <c r="P2077" s="49"/>
      <c r="Q2077" s="49"/>
      <c r="R2077" s="49"/>
      <c r="S2077" s="49"/>
      <c r="T2077" s="49"/>
      <c r="U2077" s="49"/>
      <c r="V2077" s="49"/>
      <c r="W2077" s="49"/>
      <c r="X2077" s="49"/>
      <c r="Y2077" s="49"/>
      <c r="Z2077" s="49"/>
      <c r="AA2077" s="49"/>
      <c r="AB2077" s="49"/>
      <c r="AC2077" s="49"/>
      <c r="AD2077" s="49"/>
      <c r="AE2077" s="49"/>
      <c r="AF2077" s="49"/>
      <c r="AG2077" s="49"/>
      <c r="AH2077" s="49"/>
      <c r="AI2077" s="49"/>
    </row>
    <row r="2078" spans="1:35" s="3" customFormat="1" ht="16.5" customHeight="1">
      <c r="A2078" s="56">
        <v>40710</v>
      </c>
      <c r="B2078" s="63" t="s">
        <v>7</v>
      </c>
      <c r="C2078" s="63">
        <v>50</v>
      </c>
      <c r="D2078" s="63" t="s">
        <v>6</v>
      </c>
      <c r="E2078" s="59">
        <v>5398</v>
      </c>
      <c r="F2078" s="59">
        <v>5398</v>
      </c>
      <c r="G2078" s="59">
        <v>0</v>
      </c>
      <c r="H2078" s="59">
        <v>0</v>
      </c>
      <c r="I2078" s="68">
        <f aca="true" t="shared" si="374" ref="I2078:I2087">(E2078-F2078)*C2078</f>
        <v>0</v>
      </c>
      <c r="J2078" s="68">
        <v>0</v>
      </c>
      <c r="K2078" s="68">
        <f>+(G2078-H2078)*C2078</f>
        <v>0</v>
      </c>
      <c r="L2078" s="68">
        <f t="shared" si="372"/>
        <v>0</v>
      </c>
      <c r="M2078" s="49"/>
      <c r="N2078" s="49"/>
      <c r="O2078" s="49"/>
      <c r="P2078" s="49"/>
      <c r="Q2078" s="49"/>
      <c r="R2078" s="49"/>
      <c r="S2078" s="49"/>
      <c r="T2078" s="49"/>
      <c r="U2078" s="49"/>
      <c r="V2078" s="49"/>
      <c r="W2078" s="49"/>
      <c r="X2078" s="49"/>
      <c r="Y2078" s="49"/>
      <c r="Z2078" s="49"/>
      <c r="AA2078" s="49"/>
      <c r="AB2078" s="49"/>
      <c r="AC2078" s="49"/>
      <c r="AD2078" s="49"/>
      <c r="AE2078" s="49"/>
      <c r="AF2078" s="49"/>
      <c r="AG2078" s="49"/>
      <c r="AH2078" s="49"/>
      <c r="AI2078" s="49"/>
    </row>
    <row r="2079" spans="1:35" s="3" customFormat="1" ht="16.5" customHeight="1">
      <c r="A2079" s="56">
        <v>40709</v>
      </c>
      <c r="B2079" s="63" t="s">
        <v>4</v>
      </c>
      <c r="C2079" s="63">
        <v>25</v>
      </c>
      <c r="D2079" s="63" t="s">
        <v>6</v>
      </c>
      <c r="E2079" s="59">
        <v>10723</v>
      </c>
      <c r="F2079" s="59">
        <v>10700</v>
      </c>
      <c r="G2079" s="59">
        <v>10673</v>
      </c>
      <c r="H2079" s="59">
        <v>10633</v>
      </c>
      <c r="I2079" s="68">
        <f t="shared" si="374"/>
        <v>575</v>
      </c>
      <c r="J2079" s="68">
        <f>+(F2079-G2079)*C2079</f>
        <v>675</v>
      </c>
      <c r="K2079" s="68">
        <f>+(G2079-H2079)*C2079</f>
        <v>1000</v>
      </c>
      <c r="L2079" s="68">
        <f t="shared" si="372"/>
        <v>2250</v>
      </c>
      <c r="M2079" s="49"/>
      <c r="N2079" s="49"/>
      <c r="O2079" s="49"/>
      <c r="P2079" s="49"/>
      <c r="Q2079" s="49"/>
      <c r="R2079" s="49"/>
      <c r="S2079" s="49"/>
      <c r="T2079" s="49"/>
      <c r="U2079" s="49"/>
      <c r="V2079" s="49"/>
      <c r="W2079" s="49"/>
      <c r="X2079" s="49"/>
      <c r="Y2079" s="49"/>
      <c r="Z2079" s="49"/>
      <c r="AA2079" s="49"/>
      <c r="AB2079" s="49"/>
      <c r="AC2079" s="49"/>
      <c r="AD2079" s="49"/>
      <c r="AE2079" s="49"/>
      <c r="AF2079" s="49"/>
      <c r="AG2079" s="49"/>
      <c r="AH2079" s="49"/>
      <c r="AI2079" s="49"/>
    </row>
    <row r="2080" spans="1:35" s="3" customFormat="1" ht="16.5" customHeight="1">
      <c r="A2080" s="56">
        <v>40709</v>
      </c>
      <c r="B2080" s="63" t="s">
        <v>7</v>
      </c>
      <c r="C2080" s="63">
        <v>50</v>
      </c>
      <c r="D2080" s="63" t="s">
        <v>6</v>
      </c>
      <c r="E2080" s="59">
        <v>5475</v>
      </c>
      <c r="F2080" s="59">
        <v>5460</v>
      </c>
      <c r="G2080" s="59">
        <v>5440</v>
      </c>
      <c r="H2080" s="59">
        <v>0</v>
      </c>
      <c r="I2080" s="68">
        <f t="shared" si="374"/>
        <v>750</v>
      </c>
      <c r="J2080" s="68">
        <f>+(F2080-G2080)*C2080</f>
        <v>1000</v>
      </c>
      <c r="K2080" s="68">
        <v>0</v>
      </c>
      <c r="L2080" s="68">
        <f t="shared" si="372"/>
        <v>1750</v>
      </c>
      <c r="M2080" s="49"/>
      <c r="N2080" s="49"/>
      <c r="O2080" s="49"/>
      <c r="P2080" s="49"/>
      <c r="Q2080" s="49"/>
      <c r="R2080" s="49"/>
      <c r="S2080" s="49"/>
      <c r="T2080" s="49"/>
      <c r="U2080" s="49"/>
      <c r="V2080" s="49"/>
      <c r="W2080" s="49"/>
      <c r="X2080" s="49"/>
      <c r="Y2080" s="49"/>
      <c r="Z2080" s="49"/>
      <c r="AA2080" s="49"/>
      <c r="AB2080" s="49"/>
      <c r="AC2080" s="49"/>
      <c r="AD2080" s="49"/>
      <c r="AE2080" s="49"/>
      <c r="AF2080" s="49"/>
      <c r="AG2080" s="49"/>
      <c r="AH2080" s="49"/>
      <c r="AI2080" s="49"/>
    </row>
    <row r="2081" spans="1:35" s="3" customFormat="1" ht="16.5" customHeight="1">
      <c r="A2081" s="56">
        <v>40708</v>
      </c>
      <c r="B2081" s="63" t="s">
        <v>4</v>
      </c>
      <c r="C2081" s="63">
        <v>25</v>
      </c>
      <c r="D2081" s="63" t="s">
        <v>6</v>
      </c>
      <c r="E2081" s="59">
        <v>10800</v>
      </c>
      <c r="F2081" s="59">
        <v>10777</v>
      </c>
      <c r="G2081" s="59">
        <v>0</v>
      </c>
      <c r="H2081" s="59">
        <v>0</v>
      </c>
      <c r="I2081" s="68">
        <f t="shared" si="374"/>
        <v>575</v>
      </c>
      <c r="J2081" s="68">
        <v>0</v>
      </c>
      <c r="K2081" s="68">
        <f aca="true" t="shared" si="375" ref="K2081:K2087">+(G2081-H2081)*C2081</f>
        <v>0</v>
      </c>
      <c r="L2081" s="68">
        <f t="shared" si="372"/>
        <v>575</v>
      </c>
      <c r="M2081" s="49"/>
      <c r="N2081" s="49"/>
      <c r="O2081" s="49"/>
      <c r="P2081" s="49"/>
      <c r="Q2081" s="49"/>
      <c r="R2081" s="49"/>
      <c r="S2081" s="49"/>
      <c r="T2081" s="49"/>
      <c r="U2081" s="49"/>
      <c r="V2081" s="49"/>
      <c r="W2081" s="49"/>
      <c r="X2081" s="49"/>
      <c r="Y2081" s="49"/>
      <c r="Z2081" s="49"/>
      <c r="AA2081" s="49"/>
      <c r="AB2081" s="49"/>
      <c r="AC2081" s="49"/>
      <c r="AD2081" s="49"/>
      <c r="AE2081" s="49"/>
      <c r="AF2081" s="49"/>
      <c r="AG2081" s="49"/>
      <c r="AH2081" s="49"/>
      <c r="AI2081" s="49"/>
    </row>
    <row r="2082" spans="1:35" s="3" customFormat="1" ht="16.5" customHeight="1">
      <c r="A2082" s="56">
        <v>40707</v>
      </c>
      <c r="B2082" s="63" t="s">
        <v>4</v>
      </c>
      <c r="C2082" s="63">
        <v>25</v>
      </c>
      <c r="D2082" s="63" t="s">
        <v>6</v>
      </c>
      <c r="E2082" s="59">
        <v>10610</v>
      </c>
      <c r="F2082" s="59">
        <v>10610</v>
      </c>
      <c r="G2082" s="59">
        <v>0</v>
      </c>
      <c r="H2082" s="59">
        <v>0</v>
      </c>
      <c r="I2082" s="68">
        <f t="shared" si="374"/>
        <v>0</v>
      </c>
      <c r="J2082" s="68">
        <v>0</v>
      </c>
      <c r="K2082" s="68">
        <f t="shared" si="375"/>
        <v>0</v>
      </c>
      <c r="L2082" s="68">
        <f t="shared" si="372"/>
        <v>0</v>
      </c>
      <c r="M2082" s="49"/>
      <c r="N2082" s="49"/>
      <c r="O2082" s="49"/>
      <c r="P2082" s="49"/>
      <c r="Q2082" s="49"/>
      <c r="R2082" s="49"/>
      <c r="S2082" s="49"/>
      <c r="T2082" s="49"/>
      <c r="U2082" s="49"/>
      <c r="V2082" s="49"/>
      <c r="W2082" s="49"/>
      <c r="X2082" s="49"/>
      <c r="Y2082" s="49"/>
      <c r="Z2082" s="49"/>
      <c r="AA2082" s="49"/>
      <c r="AB2082" s="49"/>
      <c r="AC2082" s="49"/>
      <c r="AD2082" s="49"/>
      <c r="AE2082" s="49"/>
      <c r="AF2082" s="49"/>
      <c r="AG2082" s="49"/>
      <c r="AH2082" s="49"/>
      <c r="AI2082" s="49"/>
    </row>
    <row r="2083" spans="1:35" s="3" customFormat="1" ht="16.5" customHeight="1">
      <c r="A2083" s="56">
        <v>40707</v>
      </c>
      <c r="B2083" s="63" t="s">
        <v>4</v>
      </c>
      <c r="C2083" s="63">
        <v>25</v>
      </c>
      <c r="D2083" s="63" t="s">
        <v>6</v>
      </c>
      <c r="E2083" s="59">
        <v>10715</v>
      </c>
      <c r="F2083" s="59">
        <v>10755</v>
      </c>
      <c r="G2083" s="59">
        <v>0</v>
      </c>
      <c r="H2083" s="59">
        <v>0</v>
      </c>
      <c r="I2083" s="76">
        <f t="shared" si="374"/>
        <v>-1000</v>
      </c>
      <c r="J2083" s="68">
        <v>0</v>
      </c>
      <c r="K2083" s="68">
        <f t="shared" si="375"/>
        <v>0</v>
      </c>
      <c r="L2083" s="76">
        <f t="shared" si="372"/>
        <v>-1000</v>
      </c>
      <c r="M2083" s="49"/>
      <c r="N2083" s="49"/>
      <c r="O2083" s="49"/>
      <c r="P2083" s="49"/>
      <c r="Q2083" s="49"/>
      <c r="R2083" s="49"/>
      <c r="S2083" s="49"/>
      <c r="T2083" s="49"/>
      <c r="U2083" s="49"/>
      <c r="V2083" s="49"/>
      <c r="W2083" s="49"/>
      <c r="X2083" s="49"/>
      <c r="Y2083" s="49"/>
      <c r="Z2083" s="49"/>
      <c r="AA2083" s="49"/>
      <c r="AB2083" s="49"/>
      <c r="AC2083" s="49"/>
      <c r="AD2083" s="49"/>
      <c r="AE2083" s="49"/>
      <c r="AF2083" s="49"/>
      <c r="AG2083" s="49"/>
      <c r="AH2083" s="49"/>
      <c r="AI2083" s="49"/>
    </row>
    <row r="2084" spans="1:35" s="3" customFormat="1" ht="16.5" customHeight="1">
      <c r="A2084" s="56">
        <v>40704</v>
      </c>
      <c r="B2084" s="63" t="s">
        <v>4</v>
      </c>
      <c r="C2084" s="63">
        <v>25</v>
      </c>
      <c r="D2084" s="63" t="s">
        <v>6</v>
      </c>
      <c r="E2084" s="59">
        <v>10723</v>
      </c>
      <c r="F2084" s="59">
        <v>10700</v>
      </c>
      <c r="G2084" s="59">
        <v>10673</v>
      </c>
      <c r="H2084" s="59">
        <v>10608</v>
      </c>
      <c r="I2084" s="68">
        <f t="shared" si="374"/>
        <v>575</v>
      </c>
      <c r="J2084" s="68">
        <f>+(F2084-G2084)*C2084</f>
        <v>675</v>
      </c>
      <c r="K2084" s="68">
        <f t="shared" si="375"/>
        <v>1625</v>
      </c>
      <c r="L2084" s="68">
        <f t="shared" si="372"/>
        <v>2875</v>
      </c>
      <c r="M2084" s="49"/>
      <c r="N2084" s="49"/>
      <c r="O2084" s="49"/>
      <c r="P2084" s="49"/>
      <c r="Q2084" s="49"/>
      <c r="R2084" s="49"/>
      <c r="S2084" s="49"/>
      <c r="T2084" s="49"/>
      <c r="U2084" s="49"/>
      <c r="V2084" s="49"/>
      <c r="W2084" s="49"/>
      <c r="X2084" s="49"/>
      <c r="Y2084" s="49"/>
      <c r="Z2084" s="49"/>
      <c r="AA2084" s="49"/>
      <c r="AB2084" s="49"/>
      <c r="AC2084" s="49"/>
      <c r="AD2084" s="49"/>
      <c r="AE2084" s="49"/>
      <c r="AF2084" s="49"/>
      <c r="AG2084" s="49"/>
      <c r="AH2084" s="49"/>
      <c r="AI2084" s="49"/>
    </row>
    <row r="2085" spans="1:35" s="3" customFormat="1" ht="16.5" customHeight="1">
      <c r="A2085" s="56">
        <v>40703</v>
      </c>
      <c r="B2085" s="63" t="s">
        <v>4</v>
      </c>
      <c r="C2085" s="63">
        <v>25</v>
      </c>
      <c r="D2085" s="63" t="s">
        <v>6</v>
      </c>
      <c r="E2085" s="59">
        <v>10805</v>
      </c>
      <c r="F2085" s="59">
        <v>10782</v>
      </c>
      <c r="G2085" s="59">
        <v>10755</v>
      </c>
      <c r="H2085" s="59">
        <v>10721.5</v>
      </c>
      <c r="I2085" s="68">
        <f t="shared" si="374"/>
        <v>575</v>
      </c>
      <c r="J2085" s="68">
        <f>+(F2085-G2085)*C2085</f>
        <v>675</v>
      </c>
      <c r="K2085" s="68">
        <f t="shared" si="375"/>
        <v>837.5</v>
      </c>
      <c r="L2085" s="68">
        <f aca="true" t="shared" si="376" ref="L2085:L2096">+I2085+J2085+K2085</f>
        <v>2087.5</v>
      </c>
      <c r="M2085" s="49"/>
      <c r="N2085" s="49"/>
      <c r="O2085" s="49"/>
      <c r="P2085" s="49"/>
      <c r="Q2085" s="49"/>
      <c r="R2085" s="49"/>
      <c r="S2085" s="49"/>
      <c r="T2085" s="49"/>
      <c r="U2085" s="49"/>
      <c r="V2085" s="49"/>
      <c r="W2085" s="49"/>
      <c r="X2085" s="49"/>
      <c r="Y2085" s="49"/>
      <c r="Z2085" s="49"/>
      <c r="AA2085" s="49"/>
      <c r="AB2085" s="49"/>
      <c r="AC2085" s="49"/>
      <c r="AD2085" s="49"/>
      <c r="AE2085" s="49"/>
      <c r="AF2085" s="49"/>
      <c r="AG2085" s="49"/>
      <c r="AH2085" s="49"/>
      <c r="AI2085" s="49"/>
    </row>
    <row r="2086" spans="1:35" s="3" customFormat="1" ht="16.5" customHeight="1">
      <c r="A2086" s="56">
        <v>40703</v>
      </c>
      <c r="B2086" s="63" t="s">
        <v>7</v>
      </c>
      <c r="C2086" s="63">
        <v>50</v>
      </c>
      <c r="D2086" s="63" t="s">
        <v>6</v>
      </c>
      <c r="E2086" s="59">
        <v>5525</v>
      </c>
      <c r="F2086" s="59">
        <v>5525</v>
      </c>
      <c r="G2086" s="59">
        <v>0</v>
      </c>
      <c r="H2086" s="59">
        <v>0</v>
      </c>
      <c r="I2086" s="68">
        <f t="shared" si="374"/>
        <v>0</v>
      </c>
      <c r="J2086" s="68">
        <v>0</v>
      </c>
      <c r="K2086" s="68">
        <f t="shared" si="375"/>
        <v>0</v>
      </c>
      <c r="L2086" s="68">
        <f t="shared" si="376"/>
        <v>0</v>
      </c>
      <c r="M2086" s="49"/>
      <c r="N2086" s="49"/>
      <c r="O2086" s="49"/>
      <c r="P2086" s="49"/>
      <c r="Q2086" s="49"/>
      <c r="R2086" s="49"/>
      <c r="S2086" s="49"/>
      <c r="T2086" s="49"/>
      <c r="U2086" s="49"/>
      <c r="V2086" s="49"/>
      <c r="W2086" s="49"/>
      <c r="X2086" s="49"/>
      <c r="Y2086" s="49"/>
      <c r="Z2086" s="49"/>
      <c r="AA2086" s="49"/>
      <c r="AB2086" s="49"/>
      <c r="AC2086" s="49"/>
      <c r="AD2086" s="49"/>
      <c r="AE2086" s="49"/>
      <c r="AF2086" s="49"/>
      <c r="AG2086" s="49"/>
      <c r="AH2086" s="49"/>
      <c r="AI2086" s="49"/>
    </row>
    <row r="2087" spans="1:35" s="3" customFormat="1" ht="16.5" customHeight="1">
      <c r="A2087" s="56">
        <v>40702</v>
      </c>
      <c r="B2087" s="63" t="s">
        <v>4</v>
      </c>
      <c r="C2087" s="63">
        <v>25</v>
      </c>
      <c r="D2087" s="63" t="s">
        <v>6</v>
      </c>
      <c r="E2087" s="59">
        <v>10855</v>
      </c>
      <c r="F2087" s="59">
        <v>10832</v>
      </c>
      <c r="G2087" s="59">
        <v>10809</v>
      </c>
      <c r="H2087" s="59">
        <v>10751</v>
      </c>
      <c r="I2087" s="68">
        <f t="shared" si="374"/>
        <v>575</v>
      </c>
      <c r="J2087" s="68">
        <f>+(F2087-G2087)*C2087</f>
        <v>575</v>
      </c>
      <c r="K2087" s="68">
        <f t="shared" si="375"/>
        <v>1450</v>
      </c>
      <c r="L2087" s="68">
        <f t="shared" si="376"/>
        <v>2600</v>
      </c>
      <c r="M2087" s="49"/>
      <c r="N2087" s="49"/>
      <c r="O2087" s="49"/>
      <c r="P2087" s="49"/>
      <c r="Q2087" s="49"/>
      <c r="R2087" s="49"/>
      <c r="S2087" s="49"/>
      <c r="T2087" s="49"/>
      <c r="U2087" s="49"/>
      <c r="V2087" s="49"/>
      <c r="W2087" s="49"/>
      <c r="X2087" s="49"/>
      <c r="Y2087" s="49"/>
      <c r="Z2087" s="49"/>
      <c r="AA2087" s="49"/>
      <c r="AB2087" s="49"/>
      <c r="AC2087" s="49"/>
      <c r="AD2087" s="49"/>
      <c r="AE2087" s="49"/>
      <c r="AF2087" s="49"/>
      <c r="AG2087" s="49"/>
      <c r="AH2087" s="49"/>
      <c r="AI2087" s="49"/>
    </row>
    <row r="2088" spans="1:35" s="3" customFormat="1" ht="16.5" customHeight="1">
      <c r="A2088" s="56">
        <v>40701</v>
      </c>
      <c r="B2088" s="63" t="s">
        <v>7</v>
      </c>
      <c r="C2088" s="63">
        <v>50</v>
      </c>
      <c r="D2088" s="63" t="s">
        <v>5</v>
      </c>
      <c r="E2088" s="59">
        <v>5547</v>
      </c>
      <c r="F2088" s="59">
        <v>5562</v>
      </c>
      <c r="G2088" s="59">
        <v>5577.5</v>
      </c>
      <c r="H2088" s="59">
        <v>0</v>
      </c>
      <c r="I2088" s="68">
        <f>(F2088-E2088)*C2088</f>
        <v>750</v>
      </c>
      <c r="J2088" s="68">
        <f>+(G2088-F2088)*C2088</f>
        <v>775</v>
      </c>
      <c r="K2088" s="68">
        <v>0</v>
      </c>
      <c r="L2088" s="68">
        <f t="shared" si="376"/>
        <v>1525</v>
      </c>
      <c r="M2088" s="49"/>
      <c r="N2088" s="49"/>
      <c r="O2088" s="49"/>
      <c r="P2088" s="49"/>
      <c r="Q2088" s="49"/>
      <c r="R2088" s="49"/>
      <c r="S2088" s="49"/>
      <c r="T2088" s="49"/>
      <c r="U2088" s="49"/>
      <c r="V2088" s="49"/>
      <c r="W2088" s="49"/>
      <c r="X2088" s="49"/>
      <c r="Y2088" s="49"/>
      <c r="Z2088" s="49"/>
      <c r="AA2088" s="49"/>
      <c r="AB2088" s="49"/>
      <c r="AC2088" s="49"/>
      <c r="AD2088" s="49"/>
      <c r="AE2088" s="49"/>
      <c r="AF2088" s="49"/>
      <c r="AG2088" s="49"/>
      <c r="AH2088" s="49"/>
      <c r="AI2088" s="49"/>
    </row>
    <row r="2089" spans="1:35" s="3" customFormat="1" ht="16.5" customHeight="1">
      <c r="A2089" s="56">
        <v>40701</v>
      </c>
      <c r="B2089" s="63" t="s">
        <v>4</v>
      </c>
      <c r="C2089" s="63">
        <v>25</v>
      </c>
      <c r="D2089" s="63" t="s">
        <v>5</v>
      </c>
      <c r="E2089" s="59">
        <v>10875</v>
      </c>
      <c r="F2089" s="59">
        <v>10898</v>
      </c>
      <c r="G2089" s="59">
        <v>10925</v>
      </c>
      <c r="H2089" s="59">
        <v>0</v>
      </c>
      <c r="I2089" s="68">
        <f>(F2089-E2089)*C2089</f>
        <v>575</v>
      </c>
      <c r="J2089" s="68">
        <f>+(G2089-F2089)*C2089</f>
        <v>675</v>
      </c>
      <c r="K2089" s="68">
        <v>0</v>
      </c>
      <c r="L2089" s="68">
        <f t="shared" si="376"/>
        <v>1250</v>
      </c>
      <c r="M2089" s="49"/>
      <c r="N2089" s="49"/>
      <c r="O2089" s="49"/>
      <c r="P2089" s="49"/>
      <c r="Q2089" s="49"/>
      <c r="R2089" s="49"/>
      <c r="S2089" s="49"/>
      <c r="T2089" s="49"/>
      <c r="U2089" s="49"/>
      <c r="V2089" s="49"/>
      <c r="W2089" s="49"/>
      <c r="X2089" s="49"/>
      <c r="Y2089" s="49"/>
      <c r="Z2089" s="49"/>
      <c r="AA2089" s="49"/>
      <c r="AB2089" s="49"/>
      <c r="AC2089" s="49"/>
      <c r="AD2089" s="49"/>
      <c r="AE2089" s="49"/>
      <c r="AF2089" s="49"/>
      <c r="AG2089" s="49"/>
      <c r="AH2089" s="49"/>
      <c r="AI2089" s="49"/>
    </row>
    <row r="2090" spans="1:35" s="3" customFormat="1" ht="16.5" customHeight="1">
      <c r="A2090" s="56">
        <v>40700</v>
      </c>
      <c r="B2090" s="63" t="s">
        <v>4</v>
      </c>
      <c r="C2090" s="63">
        <v>25</v>
      </c>
      <c r="D2090" s="63" t="s">
        <v>5</v>
      </c>
      <c r="E2090" s="59">
        <v>10741</v>
      </c>
      <c r="F2090" s="59">
        <v>10764</v>
      </c>
      <c r="G2090" s="59">
        <v>10791</v>
      </c>
      <c r="H2090" s="59">
        <v>10831</v>
      </c>
      <c r="I2090" s="68">
        <f>(F2090-E2090)*C2090</f>
        <v>575</v>
      </c>
      <c r="J2090" s="68">
        <f>+(G2090-F2090)*C2090</f>
        <v>675</v>
      </c>
      <c r="K2090" s="68">
        <f>+(H2090-G2090)*C2090</f>
        <v>1000</v>
      </c>
      <c r="L2090" s="68">
        <f t="shared" si="376"/>
        <v>2250</v>
      </c>
      <c r="M2090" s="49"/>
      <c r="N2090" s="49"/>
      <c r="O2090" s="49"/>
      <c r="P2090" s="49"/>
      <c r="Q2090" s="49"/>
      <c r="R2090" s="49"/>
      <c r="S2090" s="49"/>
      <c r="T2090" s="49"/>
      <c r="U2090" s="49"/>
      <c r="V2090" s="49"/>
      <c r="W2090" s="49"/>
      <c r="X2090" s="49"/>
      <c r="Y2090" s="49"/>
      <c r="Z2090" s="49"/>
      <c r="AA2090" s="49"/>
      <c r="AB2090" s="49"/>
      <c r="AC2090" s="49"/>
      <c r="AD2090" s="49"/>
      <c r="AE2090" s="49"/>
      <c r="AF2090" s="49"/>
      <c r="AG2090" s="49"/>
      <c r="AH2090" s="49"/>
      <c r="AI2090" s="49"/>
    </row>
    <row r="2091" spans="1:35" s="3" customFormat="1" ht="16.5" customHeight="1">
      <c r="A2091" s="56">
        <v>40700</v>
      </c>
      <c r="B2091" s="63" t="s">
        <v>4</v>
      </c>
      <c r="C2091" s="63">
        <v>25</v>
      </c>
      <c r="D2091" s="63" t="s">
        <v>6</v>
      </c>
      <c r="E2091" s="59">
        <v>10675</v>
      </c>
      <c r="F2091" s="59">
        <v>10652</v>
      </c>
      <c r="G2091" s="59">
        <v>0</v>
      </c>
      <c r="H2091" s="59">
        <v>0</v>
      </c>
      <c r="I2091" s="68">
        <f>(E2091-F2091)*C2091</f>
        <v>575</v>
      </c>
      <c r="J2091" s="68">
        <v>0</v>
      </c>
      <c r="K2091" s="68">
        <f>+(G2091-H2091)*C2091</f>
        <v>0</v>
      </c>
      <c r="L2091" s="68">
        <f t="shared" si="376"/>
        <v>575</v>
      </c>
      <c r="M2091" s="49"/>
      <c r="N2091" s="49"/>
      <c r="O2091" s="49"/>
      <c r="P2091" s="49"/>
      <c r="Q2091" s="49"/>
      <c r="R2091" s="49"/>
      <c r="S2091" s="49"/>
      <c r="T2091" s="49"/>
      <c r="U2091" s="49"/>
      <c r="V2091" s="49"/>
      <c r="W2091" s="49"/>
      <c r="X2091" s="49"/>
      <c r="Y2091" s="49"/>
      <c r="Z2091" s="49"/>
      <c r="AA2091" s="49"/>
      <c r="AB2091" s="49"/>
      <c r="AC2091" s="49"/>
      <c r="AD2091" s="49"/>
      <c r="AE2091" s="49"/>
      <c r="AF2091" s="49"/>
      <c r="AG2091" s="49"/>
      <c r="AH2091" s="49"/>
      <c r="AI2091" s="49"/>
    </row>
    <row r="2092" spans="1:35" s="3" customFormat="1" ht="16.5" customHeight="1">
      <c r="A2092" s="56">
        <v>40697</v>
      </c>
      <c r="B2092" s="63" t="s">
        <v>7</v>
      </c>
      <c r="C2092" s="63">
        <v>50</v>
      </c>
      <c r="D2092" s="63" t="s">
        <v>6</v>
      </c>
      <c r="E2092" s="59">
        <v>5590</v>
      </c>
      <c r="F2092" s="59">
        <v>5575</v>
      </c>
      <c r="G2092" s="59">
        <v>5555</v>
      </c>
      <c r="H2092" s="59">
        <v>5530</v>
      </c>
      <c r="I2092" s="68">
        <f>(E2092-F2092)*C2092</f>
        <v>750</v>
      </c>
      <c r="J2092" s="68">
        <f>+(F2092-G2092)*C2092</f>
        <v>1000</v>
      </c>
      <c r="K2092" s="68">
        <f>+(G2092-H2092)*C2092</f>
        <v>1250</v>
      </c>
      <c r="L2092" s="68">
        <f t="shared" si="376"/>
        <v>3000</v>
      </c>
      <c r="M2092" s="49"/>
      <c r="N2092" s="49"/>
      <c r="O2092" s="49"/>
      <c r="P2092" s="49"/>
      <c r="Q2092" s="49"/>
      <c r="R2092" s="49"/>
      <c r="S2092" s="49"/>
      <c r="T2092" s="49"/>
      <c r="U2092" s="49"/>
      <c r="V2092" s="49"/>
      <c r="W2092" s="49"/>
      <c r="X2092" s="49"/>
      <c r="Y2092" s="49"/>
      <c r="Z2092" s="49"/>
      <c r="AA2092" s="49"/>
      <c r="AB2092" s="49"/>
      <c r="AC2092" s="49"/>
      <c r="AD2092" s="49"/>
      <c r="AE2092" s="49"/>
      <c r="AF2092" s="49"/>
      <c r="AG2092" s="49"/>
      <c r="AH2092" s="49"/>
      <c r="AI2092" s="49"/>
    </row>
    <row r="2093" spans="1:35" s="3" customFormat="1" ht="16.5" customHeight="1">
      <c r="A2093" s="56">
        <v>40696</v>
      </c>
      <c r="B2093" s="63" t="s">
        <v>4</v>
      </c>
      <c r="C2093" s="63">
        <v>25</v>
      </c>
      <c r="D2093" s="63" t="s">
        <v>5</v>
      </c>
      <c r="E2093" s="59">
        <v>10840</v>
      </c>
      <c r="F2093" s="59">
        <v>10863</v>
      </c>
      <c r="G2093" s="59">
        <v>0</v>
      </c>
      <c r="H2093" s="59">
        <v>0</v>
      </c>
      <c r="I2093" s="68">
        <f>(F2093-E2093)*C2093</f>
        <v>575</v>
      </c>
      <c r="J2093" s="68">
        <v>0</v>
      </c>
      <c r="K2093" s="68">
        <f>+(H2093-G2093)*C2093</f>
        <v>0</v>
      </c>
      <c r="L2093" s="68">
        <f t="shared" si="376"/>
        <v>575</v>
      </c>
      <c r="M2093" s="49"/>
      <c r="N2093" s="49"/>
      <c r="O2093" s="49"/>
      <c r="P2093" s="49"/>
      <c r="Q2093" s="49"/>
      <c r="R2093" s="49"/>
      <c r="S2093" s="49"/>
      <c r="T2093" s="49"/>
      <c r="U2093" s="49"/>
      <c r="V2093" s="49"/>
      <c r="W2093" s="49"/>
      <c r="X2093" s="49"/>
      <c r="Y2093" s="49"/>
      <c r="Z2093" s="49"/>
      <c r="AA2093" s="49"/>
      <c r="AB2093" s="49"/>
      <c r="AC2093" s="49"/>
      <c r="AD2093" s="49"/>
      <c r="AE2093" s="49"/>
      <c r="AF2093" s="49"/>
      <c r="AG2093" s="49"/>
      <c r="AH2093" s="49"/>
      <c r="AI2093" s="49"/>
    </row>
    <row r="2094" spans="1:35" s="3" customFormat="1" ht="16.5" customHeight="1">
      <c r="A2094" s="56">
        <v>40695</v>
      </c>
      <c r="B2094" s="63" t="s">
        <v>4</v>
      </c>
      <c r="C2094" s="63">
        <v>25</v>
      </c>
      <c r="D2094" s="63" t="s">
        <v>5</v>
      </c>
      <c r="E2094" s="59">
        <v>10950</v>
      </c>
      <c r="F2094" s="59">
        <v>10896</v>
      </c>
      <c r="G2094" s="59">
        <v>0</v>
      </c>
      <c r="H2094" s="59">
        <v>0</v>
      </c>
      <c r="I2094" s="76">
        <f>(F2094-E2094)*C2094</f>
        <v>-1350</v>
      </c>
      <c r="J2094" s="68">
        <v>0</v>
      </c>
      <c r="K2094" s="68">
        <f>+(H2094-G2094)*C2094</f>
        <v>0</v>
      </c>
      <c r="L2094" s="76">
        <f t="shared" si="376"/>
        <v>-1350</v>
      </c>
      <c r="M2094" s="49"/>
      <c r="N2094" s="49"/>
      <c r="O2094" s="49"/>
      <c r="P2094" s="49"/>
      <c r="Q2094" s="49"/>
      <c r="R2094" s="49"/>
      <c r="S2094" s="49"/>
      <c r="T2094" s="49"/>
      <c r="U2094" s="49"/>
      <c r="V2094" s="49"/>
      <c r="W2094" s="49"/>
      <c r="X2094" s="49"/>
      <c r="Y2094" s="49"/>
      <c r="Z2094" s="49"/>
      <c r="AA2094" s="49"/>
      <c r="AB2094" s="49"/>
      <c r="AC2094" s="49"/>
      <c r="AD2094" s="49"/>
      <c r="AE2094" s="49"/>
      <c r="AF2094" s="49"/>
      <c r="AG2094" s="49"/>
      <c r="AH2094" s="49"/>
      <c r="AI2094" s="49"/>
    </row>
    <row r="2095" spans="1:35" s="3" customFormat="1" ht="16.5" customHeight="1">
      <c r="A2095" s="56">
        <v>40695</v>
      </c>
      <c r="B2095" s="63" t="s">
        <v>4</v>
      </c>
      <c r="C2095" s="63">
        <v>25</v>
      </c>
      <c r="D2095" s="63" t="s">
        <v>6</v>
      </c>
      <c r="E2095" s="59">
        <v>10860</v>
      </c>
      <c r="F2095" s="59">
        <v>10923</v>
      </c>
      <c r="G2095" s="59">
        <v>0</v>
      </c>
      <c r="H2095" s="59">
        <v>0</v>
      </c>
      <c r="I2095" s="76">
        <f>(E2095-F2095)*C2095</f>
        <v>-1575</v>
      </c>
      <c r="J2095" s="68">
        <v>0</v>
      </c>
      <c r="K2095" s="68">
        <f>+(G2095-H2095)*C2095</f>
        <v>0</v>
      </c>
      <c r="L2095" s="76">
        <f t="shared" si="376"/>
        <v>-1575</v>
      </c>
      <c r="M2095" s="49"/>
      <c r="N2095" s="49"/>
      <c r="O2095" s="49"/>
      <c r="P2095" s="49"/>
      <c r="Q2095" s="49"/>
      <c r="R2095" s="49"/>
      <c r="S2095" s="49"/>
      <c r="T2095" s="49"/>
      <c r="U2095" s="49"/>
      <c r="V2095" s="49"/>
      <c r="W2095" s="49"/>
      <c r="X2095" s="49"/>
      <c r="Y2095" s="49"/>
      <c r="Z2095" s="49"/>
      <c r="AA2095" s="49"/>
      <c r="AB2095" s="49"/>
      <c r="AC2095" s="49"/>
      <c r="AD2095" s="49"/>
      <c r="AE2095" s="49"/>
      <c r="AF2095" s="49"/>
      <c r="AG2095" s="49"/>
      <c r="AH2095" s="49"/>
      <c r="AI2095" s="49"/>
    </row>
    <row r="2096" spans="1:35" s="3" customFormat="1" ht="16.5" customHeight="1">
      <c r="A2096" s="56">
        <v>40694</v>
      </c>
      <c r="B2096" s="63" t="s">
        <v>7</v>
      </c>
      <c r="C2096" s="63">
        <v>50</v>
      </c>
      <c r="D2096" s="63" t="s">
        <v>5</v>
      </c>
      <c r="E2096" s="59">
        <v>5495</v>
      </c>
      <c r="F2096" s="59">
        <v>5510</v>
      </c>
      <c r="G2096" s="59">
        <v>5530</v>
      </c>
      <c r="H2096" s="59">
        <v>5563</v>
      </c>
      <c r="I2096" s="68">
        <f>(F2096-E2096)*C2096</f>
        <v>750</v>
      </c>
      <c r="J2096" s="68">
        <f>+(G2096-F2096)*C2096</f>
        <v>1000</v>
      </c>
      <c r="K2096" s="68">
        <f>+(H2096-G2096)*C2096</f>
        <v>1650</v>
      </c>
      <c r="L2096" s="68">
        <f t="shared" si="376"/>
        <v>3400</v>
      </c>
      <c r="M2096" s="49"/>
      <c r="N2096" s="49"/>
      <c r="O2096" s="49"/>
      <c r="P2096" s="49"/>
      <c r="Q2096" s="49"/>
      <c r="R2096" s="49"/>
      <c r="S2096" s="49"/>
      <c r="T2096" s="49"/>
      <c r="U2096" s="49"/>
      <c r="V2096" s="49"/>
      <c r="W2096" s="49"/>
      <c r="X2096" s="49"/>
      <c r="Y2096" s="49"/>
      <c r="Z2096" s="49"/>
      <c r="AA2096" s="49"/>
      <c r="AB2096" s="49"/>
      <c r="AC2096" s="49"/>
      <c r="AD2096" s="49"/>
      <c r="AE2096" s="49"/>
      <c r="AF2096" s="49"/>
      <c r="AG2096" s="49"/>
      <c r="AH2096" s="49"/>
      <c r="AI2096" s="49"/>
    </row>
    <row r="2097" spans="1:35" s="3" customFormat="1" ht="16.5" customHeight="1">
      <c r="A2097" s="56">
        <v>40693</v>
      </c>
      <c r="B2097" s="63" t="s">
        <v>7</v>
      </c>
      <c r="C2097" s="63">
        <v>50</v>
      </c>
      <c r="D2097" s="63" t="s">
        <v>5</v>
      </c>
      <c r="E2097" s="59">
        <v>5474</v>
      </c>
      <c r="F2097" s="59">
        <v>5474</v>
      </c>
      <c r="G2097" s="59">
        <v>0</v>
      </c>
      <c r="H2097" s="59">
        <v>0</v>
      </c>
      <c r="I2097" s="68">
        <v>0</v>
      </c>
      <c r="J2097" s="68">
        <v>0</v>
      </c>
      <c r="K2097" s="68">
        <v>0</v>
      </c>
      <c r="L2097" s="68">
        <v>0</v>
      </c>
      <c r="M2097" s="49"/>
      <c r="N2097" s="49"/>
      <c r="O2097" s="49"/>
      <c r="P2097" s="49"/>
      <c r="Q2097" s="49"/>
      <c r="R2097" s="49"/>
      <c r="S2097" s="49"/>
      <c r="T2097" s="49"/>
      <c r="U2097" s="49"/>
      <c r="V2097" s="49"/>
      <c r="W2097" s="49"/>
      <c r="X2097" s="49"/>
      <c r="Y2097" s="49"/>
      <c r="Z2097" s="49"/>
      <c r="AA2097" s="49"/>
      <c r="AB2097" s="49"/>
      <c r="AC2097" s="49"/>
      <c r="AD2097" s="49"/>
      <c r="AE2097" s="49"/>
      <c r="AF2097" s="49"/>
      <c r="AG2097" s="49"/>
      <c r="AH2097" s="49"/>
      <c r="AI2097" s="49"/>
    </row>
    <row r="2098" spans="1:35" s="3" customFormat="1" ht="16.5" customHeight="1">
      <c r="A2098" s="56">
        <v>40690</v>
      </c>
      <c r="B2098" s="63" t="s">
        <v>4</v>
      </c>
      <c r="C2098" s="63">
        <v>25</v>
      </c>
      <c r="D2098" s="63" t="s">
        <v>5</v>
      </c>
      <c r="E2098" s="59">
        <v>10520</v>
      </c>
      <c r="F2098" s="59">
        <v>10543</v>
      </c>
      <c r="G2098" s="59">
        <v>10570</v>
      </c>
      <c r="H2098" s="59">
        <v>10650</v>
      </c>
      <c r="I2098" s="68">
        <f>(F2098-E2098)*C2098</f>
        <v>575</v>
      </c>
      <c r="J2098" s="68">
        <f>+(G2098-F2098)*C2098</f>
        <v>675</v>
      </c>
      <c r="K2098" s="68">
        <f>+(H2098-G2098)*C2098</f>
        <v>2000</v>
      </c>
      <c r="L2098" s="68">
        <f>+I2098+J2098+K2098</f>
        <v>3250</v>
      </c>
      <c r="M2098" s="49"/>
      <c r="N2098" s="49"/>
      <c r="O2098" s="49"/>
      <c r="P2098" s="49"/>
      <c r="Q2098" s="49"/>
      <c r="R2098" s="49"/>
      <c r="S2098" s="49"/>
      <c r="T2098" s="49"/>
      <c r="U2098" s="49"/>
      <c r="V2098" s="49"/>
      <c r="W2098" s="49"/>
      <c r="X2098" s="49"/>
      <c r="Y2098" s="49"/>
      <c r="Z2098" s="49"/>
      <c r="AA2098" s="49"/>
      <c r="AB2098" s="49"/>
      <c r="AC2098" s="49"/>
      <c r="AD2098" s="49"/>
      <c r="AE2098" s="49"/>
      <c r="AF2098" s="49"/>
      <c r="AG2098" s="49"/>
      <c r="AH2098" s="49"/>
      <c r="AI2098" s="49"/>
    </row>
    <row r="2099" spans="1:35" s="3" customFormat="1" ht="16.5" customHeight="1">
      <c r="A2099" s="56">
        <v>40690</v>
      </c>
      <c r="B2099" s="63" t="s">
        <v>4</v>
      </c>
      <c r="C2099" s="63">
        <v>25</v>
      </c>
      <c r="D2099" s="63" t="s">
        <v>6</v>
      </c>
      <c r="E2099" s="59">
        <v>10616</v>
      </c>
      <c r="F2099" s="59">
        <v>10616</v>
      </c>
      <c r="G2099" s="59">
        <v>0</v>
      </c>
      <c r="H2099" s="59">
        <v>0</v>
      </c>
      <c r="I2099" s="68">
        <v>0</v>
      </c>
      <c r="J2099" s="68">
        <v>0</v>
      </c>
      <c r="K2099" s="68">
        <v>0</v>
      </c>
      <c r="L2099" s="68">
        <v>0</v>
      </c>
      <c r="M2099" s="49"/>
      <c r="N2099" s="49"/>
      <c r="O2099" s="49"/>
      <c r="P2099" s="49"/>
      <c r="Q2099" s="49"/>
      <c r="R2099" s="49"/>
      <c r="S2099" s="49"/>
      <c r="T2099" s="49"/>
      <c r="U2099" s="49"/>
      <c r="V2099" s="49"/>
      <c r="W2099" s="49"/>
      <c r="X2099" s="49"/>
      <c r="Y2099" s="49"/>
      <c r="Z2099" s="49"/>
      <c r="AA2099" s="49"/>
      <c r="AB2099" s="49"/>
      <c r="AC2099" s="49"/>
      <c r="AD2099" s="49"/>
      <c r="AE2099" s="49"/>
      <c r="AF2099" s="49"/>
      <c r="AG2099" s="49"/>
      <c r="AH2099" s="49"/>
      <c r="AI2099" s="49"/>
    </row>
    <row r="2100" spans="1:35" s="3" customFormat="1" ht="16.5" customHeight="1">
      <c r="A2100" s="56">
        <v>40689</v>
      </c>
      <c r="B2100" s="63" t="s">
        <v>4</v>
      </c>
      <c r="C2100" s="63">
        <v>25</v>
      </c>
      <c r="D2100" s="63" t="s">
        <v>5</v>
      </c>
      <c r="E2100" s="59">
        <v>10446</v>
      </c>
      <c r="F2100" s="59">
        <v>10469</v>
      </c>
      <c r="G2100" s="59">
        <v>10496</v>
      </c>
      <c r="H2100" s="59">
        <v>0</v>
      </c>
      <c r="I2100" s="68">
        <f>(F2100-E2100)*C2100</f>
        <v>575</v>
      </c>
      <c r="J2100" s="68">
        <f>+(G2100-F2100)*C2100</f>
        <v>675</v>
      </c>
      <c r="K2100" s="68">
        <v>0</v>
      </c>
      <c r="L2100" s="68">
        <f>+I2100+J2100+K2100</f>
        <v>1250</v>
      </c>
      <c r="M2100" s="49"/>
      <c r="N2100" s="49"/>
      <c r="O2100" s="49"/>
      <c r="P2100" s="49"/>
      <c r="Q2100" s="49"/>
      <c r="R2100" s="49"/>
      <c r="S2100" s="49"/>
      <c r="T2100" s="49"/>
      <c r="U2100" s="49"/>
      <c r="V2100" s="49"/>
      <c r="W2100" s="49"/>
      <c r="X2100" s="49"/>
      <c r="Y2100" s="49"/>
      <c r="Z2100" s="49"/>
      <c r="AA2100" s="49"/>
      <c r="AB2100" s="49"/>
      <c r="AC2100" s="49"/>
      <c r="AD2100" s="49"/>
      <c r="AE2100" s="49"/>
      <c r="AF2100" s="49"/>
      <c r="AG2100" s="49"/>
      <c r="AH2100" s="49"/>
      <c r="AI2100" s="49"/>
    </row>
    <row r="2101" spans="1:35" s="3" customFormat="1" ht="16.5" customHeight="1">
      <c r="A2101" s="56">
        <v>40689</v>
      </c>
      <c r="B2101" s="63" t="s">
        <v>4</v>
      </c>
      <c r="C2101" s="63">
        <v>25</v>
      </c>
      <c r="D2101" s="63" t="s">
        <v>5</v>
      </c>
      <c r="E2101" s="59">
        <v>10446</v>
      </c>
      <c r="F2101" s="59">
        <v>10469</v>
      </c>
      <c r="G2101" s="59">
        <v>10490</v>
      </c>
      <c r="H2101" s="59">
        <v>0</v>
      </c>
      <c r="I2101" s="68">
        <f>(F2101-E2101)*C2101</f>
        <v>575</v>
      </c>
      <c r="J2101" s="68">
        <f>+(G2101-F2101)*C2101</f>
        <v>525</v>
      </c>
      <c r="K2101" s="68">
        <v>0</v>
      </c>
      <c r="L2101" s="68">
        <f>+I2101+J2101+K2101</f>
        <v>1100</v>
      </c>
      <c r="M2101" s="49"/>
      <c r="N2101" s="49"/>
      <c r="O2101" s="49"/>
      <c r="P2101" s="49"/>
      <c r="Q2101" s="49"/>
      <c r="R2101" s="49"/>
      <c r="S2101" s="49"/>
      <c r="T2101" s="49"/>
      <c r="U2101" s="49"/>
      <c r="V2101" s="49"/>
      <c r="W2101" s="49"/>
      <c r="X2101" s="49"/>
      <c r="Y2101" s="49"/>
      <c r="Z2101" s="49"/>
      <c r="AA2101" s="49"/>
      <c r="AB2101" s="49"/>
      <c r="AC2101" s="49"/>
      <c r="AD2101" s="49"/>
      <c r="AE2101" s="49"/>
      <c r="AF2101" s="49"/>
      <c r="AG2101" s="49"/>
      <c r="AH2101" s="49"/>
      <c r="AI2101" s="49"/>
    </row>
    <row r="2102" spans="1:35" s="3" customFormat="1" ht="16.5" customHeight="1">
      <c r="A2102" s="56">
        <v>40688</v>
      </c>
      <c r="B2102" s="63" t="s">
        <v>4</v>
      </c>
      <c r="C2102" s="63">
        <v>25</v>
      </c>
      <c r="D2102" s="63" t="s">
        <v>6</v>
      </c>
      <c r="E2102" s="59">
        <v>10360</v>
      </c>
      <c r="F2102" s="59">
        <v>10360</v>
      </c>
      <c r="G2102" s="59">
        <v>0</v>
      </c>
      <c r="H2102" s="59">
        <v>0</v>
      </c>
      <c r="I2102" s="68">
        <v>0</v>
      </c>
      <c r="J2102" s="68">
        <v>0</v>
      </c>
      <c r="K2102" s="68">
        <v>0</v>
      </c>
      <c r="L2102" s="68">
        <v>0</v>
      </c>
      <c r="M2102" s="49"/>
      <c r="N2102" s="49"/>
      <c r="O2102" s="49"/>
      <c r="P2102" s="49"/>
      <c r="Q2102" s="49"/>
      <c r="R2102" s="49"/>
      <c r="S2102" s="49"/>
      <c r="T2102" s="49"/>
      <c r="U2102" s="49"/>
      <c r="V2102" s="49"/>
      <c r="W2102" s="49"/>
      <c r="X2102" s="49"/>
      <c r="Y2102" s="49"/>
      <c r="Z2102" s="49"/>
      <c r="AA2102" s="49"/>
      <c r="AB2102" s="49"/>
      <c r="AC2102" s="49"/>
      <c r="AD2102" s="49"/>
      <c r="AE2102" s="49"/>
      <c r="AF2102" s="49"/>
      <c r="AG2102" s="49"/>
      <c r="AH2102" s="49"/>
      <c r="AI2102" s="49"/>
    </row>
    <row r="2103" spans="1:35" s="3" customFormat="1" ht="16.5" customHeight="1">
      <c r="A2103" s="56">
        <v>40688</v>
      </c>
      <c r="B2103" s="63" t="s">
        <v>7</v>
      </c>
      <c r="C2103" s="63">
        <v>50</v>
      </c>
      <c r="D2103" s="63" t="s">
        <v>5</v>
      </c>
      <c r="E2103" s="59">
        <v>5360</v>
      </c>
      <c r="F2103" s="59">
        <v>5360</v>
      </c>
      <c r="G2103" s="59">
        <v>0</v>
      </c>
      <c r="H2103" s="59">
        <v>0</v>
      </c>
      <c r="I2103" s="68">
        <v>0</v>
      </c>
      <c r="J2103" s="68">
        <v>0</v>
      </c>
      <c r="K2103" s="68">
        <v>0</v>
      </c>
      <c r="L2103" s="68">
        <v>0</v>
      </c>
      <c r="M2103" s="49"/>
      <c r="N2103" s="49"/>
      <c r="O2103" s="49"/>
      <c r="P2103" s="49"/>
      <c r="Q2103" s="49"/>
      <c r="R2103" s="49"/>
      <c r="S2103" s="49"/>
      <c r="T2103" s="49"/>
      <c r="U2103" s="49"/>
      <c r="V2103" s="49"/>
      <c r="W2103" s="49"/>
      <c r="X2103" s="49"/>
      <c r="Y2103" s="49"/>
      <c r="Z2103" s="49"/>
      <c r="AA2103" s="49"/>
      <c r="AB2103" s="49"/>
      <c r="AC2103" s="49"/>
      <c r="AD2103" s="49"/>
      <c r="AE2103" s="49"/>
      <c r="AF2103" s="49"/>
      <c r="AG2103" s="49"/>
      <c r="AH2103" s="49"/>
      <c r="AI2103" s="49"/>
    </row>
    <row r="2104" spans="1:35" s="3" customFormat="1" ht="16.5" customHeight="1">
      <c r="A2104" s="56">
        <v>40687</v>
      </c>
      <c r="B2104" s="63" t="s">
        <v>4</v>
      </c>
      <c r="C2104" s="63">
        <v>25</v>
      </c>
      <c r="D2104" s="63" t="s">
        <v>5</v>
      </c>
      <c r="E2104" s="59">
        <v>10434</v>
      </c>
      <c r="F2104" s="59">
        <v>10457</v>
      </c>
      <c r="G2104" s="59">
        <v>10484</v>
      </c>
      <c r="H2104" s="59">
        <v>10521</v>
      </c>
      <c r="I2104" s="68">
        <f>(F2104-E2104)*C2104</f>
        <v>575</v>
      </c>
      <c r="J2104" s="68">
        <f>+(G2104-F2104)*C2104</f>
        <v>675</v>
      </c>
      <c r="K2104" s="68">
        <f>+(H2104-G2104)*C2104</f>
        <v>925</v>
      </c>
      <c r="L2104" s="68">
        <f>+I2104+J2104+K2104</f>
        <v>2175</v>
      </c>
      <c r="M2104" s="49"/>
      <c r="N2104" s="49"/>
      <c r="O2104" s="49"/>
      <c r="P2104" s="49"/>
      <c r="Q2104" s="49"/>
      <c r="R2104" s="49"/>
      <c r="S2104" s="49"/>
      <c r="T2104" s="49"/>
      <c r="U2104" s="49"/>
      <c r="V2104" s="49"/>
      <c r="W2104" s="49"/>
      <c r="X2104" s="49"/>
      <c r="Y2104" s="49"/>
      <c r="Z2104" s="49"/>
      <c r="AA2104" s="49"/>
      <c r="AB2104" s="49"/>
      <c r="AC2104" s="49"/>
      <c r="AD2104" s="49"/>
      <c r="AE2104" s="49"/>
      <c r="AF2104" s="49"/>
      <c r="AG2104" s="49"/>
      <c r="AH2104" s="49"/>
      <c r="AI2104" s="49"/>
    </row>
    <row r="2105" spans="1:35" s="3" customFormat="1" ht="16.5" customHeight="1">
      <c r="A2105" s="56">
        <v>40686</v>
      </c>
      <c r="B2105" s="63" t="s">
        <v>4</v>
      </c>
      <c r="C2105" s="63">
        <v>25</v>
      </c>
      <c r="D2105" s="63" t="s">
        <v>6</v>
      </c>
      <c r="E2105" s="59">
        <v>10508</v>
      </c>
      <c r="F2105" s="59">
        <v>10485</v>
      </c>
      <c r="G2105" s="59">
        <v>10458</v>
      </c>
      <c r="H2105" s="59">
        <v>10418</v>
      </c>
      <c r="I2105" s="68">
        <f>(E2105-F2105)*C2105</f>
        <v>575</v>
      </c>
      <c r="J2105" s="68">
        <f>+(F2105-G2105)*C2105</f>
        <v>675</v>
      </c>
      <c r="K2105" s="68">
        <f>+(G2105-H2105)*C2105</f>
        <v>1000</v>
      </c>
      <c r="L2105" s="68">
        <f>+I2105+J2105+K2105</f>
        <v>2250</v>
      </c>
      <c r="M2105" s="49"/>
      <c r="N2105" s="49"/>
      <c r="O2105" s="49"/>
      <c r="P2105" s="49"/>
      <c r="Q2105" s="49"/>
      <c r="R2105" s="49"/>
      <c r="S2105" s="49"/>
      <c r="T2105" s="49"/>
      <c r="U2105" s="49"/>
      <c r="V2105" s="49"/>
      <c r="W2105" s="49"/>
      <c r="X2105" s="49"/>
      <c r="Y2105" s="49"/>
      <c r="Z2105" s="49"/>
      <c r="AA2105" s="49"/>
      <c r="AB2105" s="49"/>
      <c r="AC2105" s="49"/>
      <c r="AD2105" s="49"/>
      <c r="AE2105" s="49"/>
      <c r="AF2105" s="49"/>
      <c r="AG2105" s="49"/>
      <c r="AH2105" s="49"/>
      <c r="AI2105" s="49"/>
    </row>
    <row r="2106" spans="1:35" s="3" customFormat="1" ht="16.5" customHeight="1">
      <c r="A2106" s="56">
        <v>40686</v>
      </c>
      <c r="B2106" s="63" t="s">
        <v>4</v>
      </c>
      <c r="C2106" s="63">
        <v>25</v>
      </c>
      <c r="D2106" s="63" t="s">
        <v>6</v>
      </c>
      <c r="E2106" s="59">
        <v>10370</v>
      </c>
      <c r="F2106" s="59">
        <v>10370</v>
      </c>
      <c r="G2106" s="59">
        <v>0</v>
      </c>
      <c r="H2106" s="59">
        <v>0</v>
      </c>
      <c r="I2106" s="68">
        <v>0</v>
      </c>
      <c r="J2106" s="68">
        <v>0</v>
      </c>
      <c r="K2106" s="68">
        <f>+(G2106-H2106)*C2106</f>
        <v>0</v>
      </c>
      <c r="L2106" s="68">
        <f>+I2106+J2106+K2106</f>
        <v>0</v>
      </c>
      <c r="M2106" s="49"/>
      <c r="N2106" s="49"/>
      <c r="O2106" s="49"/>
      <c r="P2106" s="49"/>
      <c r="Q2106" s="49"/>
      <c r="R2106" s="49"/>
      <c r="S2106" s="49"/>
      <c r="T2106" s="49"/>
      <c r="U2106" s="49"/>
      <c r="V2106" s="49"/>
      <c r="W2106" s="49"/>
      <c r="X2106" s="49"/>
      <c r="Y2106" s="49"/>
      <c r="Z2106" s="49"/>
      <c r="AA2106" s="49"/>
      <c r="AB2106" s="49"/>
      <c r="AC2106" s="49"/>
      <c r="AD2106" s="49"/>
      <c r="AE2106" s="49"/>
      <c r="AF2106" s="49"/>
      <c r="AG2106" s="49"/>
      <c r="AH2106" s="49"/>
      <c r="AI2106" s="49"/>
    </row>
    <row r="2107" spans="1:35" s="3" customFormat="1" ht="16.5" customHeight="1">
      <c r="A2107" s="56">
        <v>40683</v>
      </c>
      <c r="B2107" s="63" t="s">
        <v>4</v>
      </c>
      <c r="C2107" s="63">
        <v>25</v>
      </c>
      <c r="D2107" s="63" t="s">
        <v>5</v>
      </c>
      <c r="E2107" s="59">
        <v>10688</v>
      </c>
      <c r="F2107" s="59">
        <v>10711</v>
      </c>
      <c r="G2107" s="59">
        <v>10738</v>
      </c>
      <c r="H2107" s="59">
        <v>0</v>
      </c>
      <c r="I2107" s="68">
        <f>(F2107-E2107)*C2107</f>
        <v>575</v>
      </c>
      <c r="J2107" s="68">
        <f>+(G2107-F2107)*C2107</f>
        <v>675</v>
      </c>
      <c r="K2107" s="68">
        <v>0</v>
      </c>
      <c r="L2107" s="68">
        <f>+I2107+J2107+K2107</f>
        <v>1250</v>
      </c>
      <c r="M2107" s="49"/>
      <c r="N2107" s="49"/>
      <c r="O2107" s="49"/>
      <c r="P2107" s="49"/>
      <c r="Q2107" s="49"/>
      <c r="R2107" s="49"/>
      <c r="S2107" s="49"/>
      <c r="T2107" s="49"/>
      <c r="U2107" s="49"/>
      <c r="V2107" s="49"/>
      <c r="W2107" s="49"/>
      <c r="X2107" s="49"/>
      <c r="Y2107" s="49"/>
      <c r="Z2107" s="49"/>
      <c r="AA2107" s="49"/>
      <c r="AB2107" s="49"/>
      <c r="AC2107" s="49"/>
      <c r="AD2107" s="49"/>
      <c r="AE2107" s="49"/>
      <c r="AF2107" s="49"/>
      <c r="AG2107" s="49"/>
      <c r="AH2107" s="49"/>
      <c r="AI2107" s="49"/>
    </row>
    <row r="2108" spans="1:35" s="3" customFormat="1" ht="16.5" customHeight="1">
      <c r="A2108" s="56">
        <v>40683</v>
      </c>
      <c r="B2108" s="63" t="s">
        <v>4</v>
      </c>
      <c r="C2108" s="63">
        <v>25</v>
      </c>
      <c r="D2108" s="63" t="s">
        <v>5</v>
      </c>
      <c r="E2108" s="59">
        <v>10650</v>
      </c>
      <c r="F2108" s="59">
        <v>10673</v>
      </c>
      <c r="G2108" s="59">
        <v>10700</v>
      </c>
      <c r="H2108" s="59">
        <v>0</v>
      </c>
      <c r="I2108" s="68">
        <f>(F2108-E2108)*C2108</f>
        <v>575</v>
      </c>
      <c r="J2108" s="68">
        <f>+(G2108-F2108)*C2108</f>
        <v>675</v>
      </c>
      <c r="K2108" s="68">
        <v>0</v>
      </c>
      <c r="L2108" s="68">
        <f>+I2108+J2108+K2108</f>
        <v>1250</v>
      </c>
      <c r="M2108" s="49"/>
      <c r="N2108" s="49"/>
      <c r="O2108" s="49"/>
      <c r="P2108" s="49"/>
      <c r="Q2108" s="49"/>
      <c r="R2108" s="49"/>
      <c r="S2108" s="49"/>
      <c r="T2108" s="49"/>
      <c r="U2108" s="49"/>
      <c r="V2108" s="49"/>
      <c r="W2108" s="49"/>
      <c r="X2108" s="49"/>
      <c r="Y2108" s="49"/>
      <c r="Z2108" s="49"/>
      <c r="AA2108" s="49"/>
      <c r="AB2108" s="49"/>
      <c r="AC2108" s="49"/>
      <c r="AD2108" s="49"/>
      <c r="AE2108" s="49"/>
      <c r="AF2108" s="49"/>
      <c r="AG2108" s="49"/>
      <c r="AH2108" s="49"/>
      <c r="AI2108" s="49"/>
    </row>
    <row r="2109" spans="9:12" s="3" customFormat="1" ht="16.5" customHeight="1">
      <c r="I2109" s="41"/>
      <c r="J2109" s="41"/>
      <c r="K2109" s="41"/>
      <c r="L2109" s="41"/>
    </row>
    <row r="2110" spans="9:11" s="3" customFormat="1" ht="16.5" customHeight="1">
      <c r="I2110" s="41"/>
      <c r="J2110" s="41"/>
      <c r="K2110" s="41"/>
    </row>
    <row r="2111" spans="9:12" s="3" customFormat="1" ht="16.5" customHeight="1">
      <c r="I2111" s="41"/>
      <c r="J2111" s="41"/>
      <c r="K2111" s="41"/>
      <c r="L2111" s="41"/>
    </row>
    <row r="2112" spans="9:12" s="3" customFormat="1" ht="16.5" customHeight="1">
      <c r="I2112" s="41"/>
      <c r="J2112" s="41"/>
      <c r="K2112" s="41"/>
      <c r="L2112" s="41"/>
    </row>
    <row r="2113" spans="9:12" s="3" customFormat="1" ht="16.5" customHeight="1">
      <c r="I2113" s="41"/>
      <c r="J2113" s="41"/>
      <c r="K2113" s="41"/>
      <c r="L2113" s="41"/>
    </row>
    <row r="2114" spans="9:12" s="3" customFormat="1" ht="16.5" customHeight="1">
      <c r="I2114" s="41"/>
      <c r="J2114" s="41"/>
      <c r="K2114" s="41"/>
      <c r="L2114" s="41"/>
    </row>
    <row r="2115" spans="9:12" s="3" customFormat="1" ht="16.5" customHeight="1">
      <c r="I2115" s="41"/>
      <c r="J2115" s="41"/>
      <c r="K2115" s="41"/>
      <c r="L2115" s="41"/>
    </row>
    <row r="2116" spans="9:12" s="3" customFormat="1" ht="16.5" customHeight="1">
      <c r="I2116" s="41"/>
      <c r="J2116" s="41"/>
      <c r="K2116" s="41"/>
      <c r="L2116" s="41"/>
    </row>
    <row r="2117" spans="9:12" s="3" customFormat="1" ht="16.5" customHeight="1">
      <c r="I2117" s="41"/>
      <c r="J2117" s="41"/>
      <c r="K2117" s="41"/>
      <c r="L2117" s="41"/>
    </row>
    <row r="2118" spans="9:12" s="3" customFormat="1" ht="16.5" customHeight="1">
      <c r="I2118" s="41"/>
      <c r="J2118" s="41"/>
      <c r="K2118" s="41"/>
      <c r="L2118" s="41"/>
    </row>
    <row r="2119" spans="9:12" s="3" customFormat="1" ht="16.5" customHeight="1">
      <c r="I2119" s="41"/>
      <c r="J2119" s="41"/>
      <c r="K2119" s="41"/>
      <c r="L2119" s="41"/>
    </row>
    <row r="2120" spans="9:12" s="3" customFormat="1" ht="16.5" customHeight="1">
      <c r="I2120" s="41"/>
      <c r="J2120" s="41"/>
      <c r="K2120" s="41"/>
      <c r="L2120" s="41"/>
    </row>
    <row r="2121" spans="9:12" s="3" customFormat="1" ht="16.5" customHeight="1">
      <c r="I2121" s="41"/>
      <c r="J2121" s="41"/>
      <c r="K2121" s="41"/>
      <c r="L2121" s="41"/>
    </row>
    <row r="2122" spans="9:12" s="3" customFormat="1" ht="16.5" customHeight="1">
      <c r="I2122" s="41"/>
      <c r="J2122" s="41"/>
      <c r="K2122" s="41"/>
      <c r="L2122" s="41"/>
    </row>
    <row r="2123" spans="9:12" s="3" customFormat="1" ht="16.5" customHeight="1">
      <c r="I2123" s="41"/>
      <c r="J2123" s="41"/>
      <c r="K2123" s="41"/>
      <c r="L2123" s="41"/>
    </row>
    <row r="2124" spans="9:12" s="3" customFormat="1" ht="16.5" customHeight="1">
      <c r="I2124" s="41"/>
      <c r="J2124" s="41"/>
      <c r="K2124" s="41"/>
      <c r="L2124" s="41"/>
    </row>
    <row r="2125" spans="9:12" s="3" customFormat="1" ht="16.5" customHeight="1">
      <c r="I2125" s="41"/>
      <c r="J2125" s="41"/>
      <c r="K2125" s="41"/>
      <c r="L2125" s="41"/>
    </row>
    <row r="2126" spans="9:12" s="3" customFormat="1" ht="16.5" customHeight="1">
      <c r="I2126" s="41"/>
      <c r="J2126" s="41"/>
      <c r="K2126" s="41"/>
      <c r="L2126" s="41"/>
    </row>
    <row r="2127" spans="9:12" s="3" customFormat="1" ht="16.5" customHeight="1">
      <c r="I2127" s="41"/>
      <c r="J2127" s="41"/>
      <c r="K2127" s="41"/>
      <c r="L2127" s="41"/>
    </row>
    <row r="2128" spans="9:12" s="3" customFormat="1" ht="16.5" customHeight="1">
      <c r="I2128" s="41"/>
      <c r="J2128" s="41"/>
      <c r="K2128" s="41"/>
      <c r="L2128" s="41"/>
    </row>
    <row r="2129" spans="9:12" s="3" customFormat="1" ht="16.5" customHeight="1">
      <c r="I2129" s="41"/>
      <c r="J2129" s="41"/>
      <c r="K2129" s="41"/>
      <c r="L2129" s="41"/>
    </row>
    <row r="2130" spans="9:12" s="3" customFormat="1" ht="16.5" customHeight="1">
      <c r="I2130" s="41"/>
      <c r="J2130" s="41"/>
      <c r="K2130" s="41"/>
      <c r="L2130" s="41"/>
    </row>
    <row r="2131" spans="9:12" s="3" customFormat="1" ht="16.5" customHeight="1">
      <c r="I2131" s="41"/>
      <c r="J2131" s="41"/>
      <c r="K2131" s="41"/>
      <c r="L2131" s="41"/>
    </row>
    <row r="2132" spans="9:12" s="3" customFormat="1" ht="16.5" customHeight="1">
      <c r="I2132" s="41"/>
      <c r="J2132" s="41"/>
      <c r="K2132" s="41"/>
      <c r="L2132" s="41"/>
    </row>
    <row r="2133" spans="9:12" s="3" customFormat="1" ht="16.5" customHeight="1">
      <c r="I2133" s="41"/>
      <c r="J2133" s="41"/>
      <c r="K2133" s="41"/>
      <c r="L2133" s="41"/>
    </row>
    <row r="2134" spans="9:12" s="3" customFormat="1" ht="16.5" customHeight="1">
      <c r="I2134" s="41"/>
      <c r="J2134" s="41"/>
      <c r="K2134" s="41"/>
      <c r="L2134" s="41"/>
    </row>
    <row r="2135" spans="9:12" s="3" customFormat="1" ht="16.5" customHeight="1">
      <c r="I2135" s="41"/>
      <c r="J2135" s="41"/>
      <c r="K2135" s="41"/>
      <c r="L2135" s="41"/>
    </row>
    <row r="2136" spans="9:12" s="3" customFormat="1" ht="16.5" customHeight="1">
      <c r="I2136" s="41"/>
      <c r="J2136" s="41"/>
      <c r="K2136" s="41"/>
      <c r="L2136" s="41"/>
    </row>
    <row r="2137" spans="9:12" s="3" customFormat="1" ht="16.5" customHeight="1">
      <c r="I2137" s="41"/>
      <c r="J2137" s="41"/>
      <c r="K2137" s="41"/>
      <c r="L2137" s="41"/>
    </row>
    <row r="2138" spans="9:12" s="3" customFormat="1" ht="16.5" customHeight="1">
      <c r="I2138" s="41"/>
      <c r="J2138" s="41"/>
      <c r="K2138" s="41"/>
      <c r="L2138" s="41"/>
    </row>
    <row r="2139" spans="9:12" s="3" customFormat="1" ht="16.5" customHeight="1">
      <c r="I2139" s="41"/>
      <c r="J2139" s="41"/>
      <c r="K2139" s="41"/>
      <c r="L2139" s="41"/>
    </row>
    <row r="2140" spans="9:12" s="3" customFormat="1" ht="16.5" customHeight="1">
      <c r="I2140" s="41"/>
      <c r="J2140" s="41"/>
      <c r="K2140" s="41"/>
      <c r="L2140" s="41"/>
    </row>
    <row r="2141" spans="9:12" s="3" customFormat="1" ht="16.5" customHeight="1">
      <c r="I2141" s="41"/>
      <c r="J2141" s="41"/>
      <c r="K2141" s="41"/>
      <c r="L2141" s="41"/>
    </row>
    <row r="2142" spans="9:12" s="3" customFormat="1" ht="16.5" customHeight="1">
      <c r="I2142" s="41"/>
      <c r="J2142" s="41"/>
      <c r="K2142" s="41"/>
      <c r="L2142" s="41"/>
    </row>
    <row r="2143" spans="9:12" s="3" customFormat="1" ht="16.5" customHeight="1">
      <c r="I2143" s="41"/>
      <c r="J2143" s="41"/>
      <c r="K2143" s="41"/>
      <c r="L2143" s="41"/>
    </row>
    <row r="2144" spans="9:12" s="3" customFormat="1" ht="16.5" customHeight="1">
      <c r="I2144" s="41"/>
      <c r="J2144" s="41"/>
      <c r="K2144" s="41"/>
      <c r="L2144" s="41"/>
    </row>
    <row r="2145" spans="9:12" s="3" customFormat="1" ht="16.5" customHeight="1">
      <c r="I2145" s="41"/>
      <c r="J2145" s="41"/>
      <c r="K2145" s="41"/>
      <c r="L2145" s="41"/>
    </row>
    <row r="2146" spans="9:12" s="3" customFormat="1" ht="16.5" customHeight="1">
      <c r="I2146" s="41"/>
      <c r="J2146" s="41"/>
      <c r="K2146" s="41"/>
      <c r="L2146" s="41"/>
    </row>
    <row r="2147" spans="9:12" s="3" customFormat="1" ht="16.5" customHeight="1">
      <c r="I2147" s="41"/>
      <c r="J2147" s="41"/>
      <c r="K2147" s="41"/>
      <c r="L2147" s="41"/>
    </row>
    <row r="2148" spans="9:12" s="3" customFormat="1" ht="16.5" customHeight="1">
      <c r="I2148" s="41"/>
      <c r="J2148" s="41"/>
      <c r="K2148" s="41"/>
      <c r="L2148" s="41"/>
    </row>
    <row r="2149" spans="9:12" s="3" customFormat="1" ht="16.5" customHeight="1">
      <c r="I2149" s="41"/>
      <c r="J2149" s="41"/>
      <c r="K2149" s="41"/>
      <c r="L2149" s="41"/>
    </row>
    <row r="2150" spans="9:12" s="3" customFormat="1" ht="16.5" customHeight="1">
      <c r="I2150" s="41"/>
      <c r="J2150" s="41"/>
      <c r="K2150" s="41"/>
      <c r="L2150" s="41"/>
    </row>
    <row r="2151" spans="9:12" s="3" customFormat="1" ht="16.5" customHeight="1">
      <c r="I2151" s="41"/>
      <c r="J2151" s="41"/>
      <c r="K2151" s="41"/>
      <c r="L2151" s="41"/>
    </row>
    <row r="2152" spans="9:12" s="3" customFormat="1" ht="16.5" customHeight="1">
      <c r="I2152" s="41"/>
      <c r="J2152" s="41"/>
      <c r="K2152" s="41"/>
      <c r="L2152" s="41"/>
    </row>
    <row r="2153" spans="9:12" s="3" customFormat="1" ht="16.5" customHeight="1">
      <c r="I2153" s="41"/>
      <c r="J2153" s="41"/>
      <c r="K2153" s="41"/>
      <c r="L2153" s="41"/>
    </row>
    <row r="2154" spans="9:12" s="3" customFormat="1" ht="16.5" customHeight="1">
      <c r="I2154" s="41"/>
      <c r="J2154" s="41"/>
      <c r="K2154" s="41"/>
      <c r="L2154" s="41"/>
    </row>
    <row r="2155" spans="9:12" s="3" customFormat="1" ht="16.5" customHeight="1">
      <c r="I2155" s="41"/>
      <c r="J2155" s="41"/>
      <c r="K2155" s="41"/>
      <c r="L2155" s="41"/>
    </row>
    <row r="2156" spans="9:12" s="3" customFormat="1" ht="16.5" customHeight="1">
      <c r="I2156" s="41"/>
      <c r="J2156" s="41"/>
      <c r="K2156" s="41"/>
      <c r="L2156" s="41"/>
    </row>
    <row r="2157" spans="9:12" s="3" customFormat="1" ht="16.5" customHeight="1">
      <c r="I2157" s="41"/>
      <c r="J2157" s="41"/>
      <c r="K2157" s="41"/>
      <c r="L2157" s="41"/>
    </row>
    <row r="2158" spans="9:12" s="3" customFormat="1" ht="16.5" customHeight="1">
      <c r="I2158" s="41"/>
      <c r="J2158" s="41"/>
      <c r="K2158" s="41"/>
      <c r="L2158" s="41"/>
    </row>
    <row r="2159" spans="9:12" s="3" customFormat="1" ht="16.5" customHeight="1">
      <c r="I2159" s="41"/>
      <c r="J2159" s="41"/>
      <c r="K2159" s="41"/>
      <c r="L2159" s="41"/>
    </row>
    <row r="2160" spans="9:12" s="3" customFormat="1" ht="16.5" customHeight="1">
      <c r="I2160" s="41"/>
      <c r="J2160" s="41"/>
      <c r="K2160" s="41"/>
      <c r="L2160" s="41"/>
    </row>
    <row r="2161" spans="9:12" s="3" customFormat="1" ht="16.5" customHeight="1">
      <c r="I2161" s="41"/>
      <c r="J2161" s="41"/>
      <c r="K2161" s="41"/>
      <c r="L2161" s="41"/>
    </row>
    <row r="2162" spans="9:12" s="3" customFormat="1" ht="16.5" customHeight="1">
      <c r="I2162" s="41"/>
      <c r="J2162" s="41"/>
      <c r="K2162" s="41"/>
      <c r="L2162" s="41"/>
    </row>
    <row r="2163" spans="9:12" s="3" customFormat="1" ht="16.5" customHeight="1">
      <c r="I2163" s="41"/>
      <c r="J2163" s="41"/>
      <c r="K2163" s="41"/>
      <c r="L2163" s="41"/>
    </row>
    <row r="2164" spans="9:12" s="3" customFormat="1" ht="16.5" customHeight="1">
      <c r="I2164" s="41"/>
      <c r="J2164" s="41"/>
      <c r="K2164" s="41"/>
      <c r="L2164" s="41"/>
    </row>
    <row r="2165" spans="9:12" s="3" customFormat="1" ht="16.5" customHeight="1">
      <c r="I2165" s="41"/>
      <c r="J2165" s="41"/>
      <c r="K2165" s="41"/>
      <c r="L2165" s="41"/>
    </row>
    <row r="2166" spans="9:12" s="3" customFormat="1" ht="16.5" customHeight="1">
      <c r="I2166" s="41"/>
      <c r="J2166" s="41"/>
      <c r="K2166" s="41"/>
      <c r="L2166" s="41"/>
    </row>
    <row r="2167" spans="9:12" s="3" customFormat="1" ht="16.5" customHeight="1">
      <c r="I2167" s="41"/>
      <c r="J2167" s="41"/>
      <c r="K2167" s="41"/>
      <c r="L2167" s="41"/>
    </row>
    <row r="2168" spans="9:12" s="3" customFormat="1" ht="16.5" customHeight="1">
      <c r="I2168" s="41"/>
      <c r="J2168" s="41"/>
      <c r="K2168" s="41"/>
      <c r="L2168" s="41"/>
    </row>
    <row r="2169" spans="9:12" s="3" customFormat="1" ht="16.5" customHeight="1">
      <c r="I2169" s="41"/>
      <c r="J2169" s="41"/>
      <c r="K2169" s="41"/>
      <c r="L2169" s="41"/>
    </row>
    <row r="2170" spans="9:12" s="3" customFormat="1" ht="16.5" customHeight="1">
      <c r="I2170" s="41"/>
      <c r="J2170" s="41"/>
      <c r="K2170" s="41"/>
      <c r="L2170" s="41"/>
    </row>
    <row r="2171" spans="9:12" s="3" customFormat="1" ht="16.5" customHeight="1">
      <c r="I2171" s="41"/>
      <c r="J2171" s="41"/>
      <c r="K2171" s="41"/>
      <c r="L2171" s="41"/>
    </row>
    <row r="2172" spans="9:12" s="3" customFormat="1" ht="16.5" customHeight="1">
      <c r="I2172" s="41"/>
      <c r="J2172" s="41"/>
      <c r="K2172" s="41"/>
      <c r="L2172" s="41"/>
    </row>
    <row r="2173" spans="9:12" s="3" customFormat="1" ht="16.5" customHeight="1">
      <c r="I2173" s="41"/>
      <c r="J2173" s="41"/>
      <c r="K2173" s="41"/>
      <c r="L2173" s="41"/>
    </row>
    <row r="2174" spans="9:12" s="3" customFormat="1" ht="16.5" customHeight="1">
      <c r="I2174" s="41"/>
      <c r="J2174" s="41"/>
      <c r="K2174" s="41"/>
      <c r="L2174" s="41"/>
    </row>
    <row r="2175" spans="9:12" s="3" customFormat="1" ht="16.5" customHeight="1">
      <c r="I2175" s="41"/>
      <c r="J2175" s="41"/>
      <c r="K2175" s="41"/>
      <c r="L2175" s="41"/>
    </row>
    <row r="2176" spans="9:12" s="3" customFormat="1" ht="16.5" customHeight="1">
      <c r="I2176" s="41"/>
      <c r="J2176" s="41"/>
      <c r="K2176" s="41"/>
      <c r="L2176" s="41"/>
    </row>
    <row r="2177" spans="9:12" s="3" customFormat="1" ht="16.5" customHeight="1">
      <c r="I2177" s="41"/>
      <c r="J2177" s="41"/>
      <c r="K2177" s="41"/>
      <c r="L2177" s="41"/>
    </row>
    <row r="2178" spans="9:12" s="3" customFormat="1" ht="16.5" customHeight="1">
      <c r="I2178" s="41"/>
      <c r="J2178" s="41"/>
      <c r="K2178" s="41"/>
      <c r="L2178" s="41"/>
    </row>
    <row r="2179" spans="9:12" s="3" customFormat="1" ht="16.5" customHeight="1">
      <c r="I2179" s="41"/>
      <c r="J2179" s="41"/>
      <c r="K2179" s="41"/>
      <c r="L2179" s="41"/>
    </row>
    <row r="2180" spans="9:12" s="3" customFormat="1" ht="16.5" customHeight="1">
      <c r="I2180" s="41"/>
      <c r="J2180" s="41"/>
      <c r="K2180" s="41"/>
      <c r="L2180" s="41"/>
    </row>
    <row r="2181" spans="9:12" s="3" customFormat="1" ht="16.5" customHeight="1">
      <c r="I2181" s="41"/>
      <c r="J2181" s="41"/>
      <c r="K2181" s="41"/>
      <c r="L2181" s="41"/>
    </row>
    <row r="2182" spans="9:12" s="3" customFormat="1" ht="16.5" customHeight="1">
      <c r="I2182" s="41"/>
      <c r="J2182" s="41"/>
      <c r="K2182" s="41"/>
      <c r="L2182" s="41"/>
    </row>
    <row r="2183" spans="9:12" s="3" customFormat="1" ht="16.5" customHeight="1">
      <c r="I2183" s="41"/>
      <c r="J2183" s="41"/>
      <c r="K2183" s="41"/>
      <c r="L2183" s="41"/>
    </row>
    <row r="2184" spans="9:12" s="3" customFormat="1" ht="16.5" customHeight="1">
      <c r="I2184" s="41"/>
      <c r="J2184" s="41"/>
      <c r="K2184" s="41"/>
      <c r="L2184" s="41"/>
    </row>
    <row r="2185" spans="9:12" s="3" customFormat="1" ht="16.5" customHeight="1">
      <c r="I2185" s="41"/>
      <c r="J2185" s="41"/>
      <c r="K2185" s="41"/>
      <c r="L2185" s="41"/>
    </row>
    <row r="2186" spans="9:12" s="3" customFormat="1" ht="16.5" customHeight="1">
      <c r="I2186" s="41"/>
      <c r="J2186" s="41"/>
      <c r="K2186" s="41"/>
      <c r="L2186" s="41"/>
    </row>
    <row r="2187" spans="9:12" s="3" customFormat="1" ht="16.5" customHeight="1">
      <c r="I2187" s="41"/>
      <c r="J2187" s="41"/>
      <c r="K2187" s="41"/>
      <c r="L2187" s="41"/>
    </row>
    <row r="2188" spans="9:12" s="3" customFormat="1" ht="16.5" customHeight="1">
      <c r="I2188" s="41"/>
      <c r="J2188" s="41"/>
      <c r="K2188" s="41"/>
      <c r="L2188" s="41"/>
    </row>
    <row r="2189" spans="9:12" s="3" customFormat="1" ht="16.5" customHeight="1">
      <c r="I2189" s="41"/>
      <c r="J2189" s="41"/>
      <c r="K2189" s="41"/>
      <c r="L2189" s="41"/>
    </row>
    <row r="2190" spans="9:12" s="3" customFormat="1" ht="16.5" customHeight="1">
      <c r="I2190" s="41"/>
      <c r="J2190" s="41"/>
      <c r="K2190" s="41"/>
      <c r="L2190" s="41"/>
    </row>
    <row r="2191" spans="9:12" s="3" customFormat="1" ht="16.5" customHeight="1">
      <c r="I2191" s="41"/>
      <c r="J2191" s="41"/>
      <c r="K2191" s="41"/>
      <c r="L2191" s="41"/>
    </row>
    <row r="2192" spans="9:12" s="3" customFormat="1" ht="16.5" customHeight="1">
      <c r="I2192" s="41"/>
      <c r="J2192" s="41"/>
      <c r="K2192" s="41"/>
      <c r="L2192" s="41"/>
    </row>
    <row r="2193" spans="9:12" s="3" customFormat="1" ht="16.5" customHeight="1">
      <c r="I2193" s="41"/>
      <c r="J2193" s="41"/>
      <c r="K2193" s="41"/>
      <c r="L2193" s="41"/>
    </row>
    <row r="2194" spans="9:12" s="3" customFormat="1" ht="16.5" customHeight="1">
      <c r="I2194" s="41"/>
      <c r="J2194" s="41"/>
      <c r="K2194" s="41"/>
      <c r="L2194" s="41"/>
    </row>
    <row r="2195" spans="9:12" s="3" customFormat="1" ht="16.5" customHeight="1">
      <c r="I2195" s="41"/>
      <c r="J2195" s="41"/>
      <c r="K2195" s="41"/>
      <c r="L2195" s="41"/>
    </row>
    <row r="2196" spans="9:12" s="3" customFormat="1" ht="16.5" customHeight="1">
      <c r="I2196" s="41"/>
      <c r="J2196" s="41"/>
      <c r="K2196" s="41"/>
      <c r="L2196" s="41"/>
    </row>
    <row r="2197" spans="9:12" s="3" customFormat="1" ht="16.5" customHeight="1">
      <c r="I2197" s="41"/>
      <c r="J2197" s="41"/>
      <c r="K2197" s="41"/>
      <c r="L2197" s="41"/>
    </row>
    <row r="2198" spans="9:12" s="3" customFormat="1" ht="16.5" customHeight="1">
      <c r="I2198" s="41"/>
      <c r="J2198" s="41"/>
      <c r="K2198" s="41"/>
      <c r="L2198" s="41"/>
    </row>
    <row r="2199" spans="9:12" s="3" customFormat="1" ht="16.5" customHeight="1">
      <c r="I2199" s="41"/>
      <c r="J2199" s="41"/>
      <c r="K2199" s="41"/>
      <c r="L2199" s="41"/>
    </row>
    <row r="2200" spans="9:12" s="3" customFormat="1" ht="16.5" customHeight="1">
      <c r="I2200" s="41"/>
      <c r="J2200" s="41"/>
      <c r="K2200" s="41"/>
      <c r="L2200" s="41"/>
    </row>
    <row r="2201" spans="9:12" s="3" customFormat="1" ht="16.5" customHeight="1">
      <c r="I2201" s="41"/>
      <c r="J2201" s="41"/>
      <c r="K2201" s="41"/>
      <c r="L2201" s="41"/>
    </row>
    <row r="2202" spans="9:12" s="3" customFormat="1" ht="16.5" customHeight="1">
      <c r="I2202" s="41"/>
      <c r="J2202" s="41"/>
      <c r="K2202" s="41"/>
      <c r="L2202" s="41"/>
    </row>
    <row r="2203" spans="9:12" s="3" customFormat="1" ht="16.5" customHeight="1">
      <c r="I2203" s="41"/>
      <c r="J2203" s="41"/>
      <c r="K2203" s="41"/>
      <c r="L2203" s="41"/>
    </row>
    <row r="2204" spans="9:12" s="3" customFormat="1" ht="16.5" customHeight="1">
      <c r="I2204" s="41"/>
      <c r="J2204" s="41"/>
      <c r="K2204" s="41"/>
      <c r="L2204" s="41"/>
    </row>
    <row r="2205" spans="9:12" s="3" customFormat="1" ht="16.5" customHeight="1">
      <c r="I2205" s="41"/>
      <c r="J2205" s="41"/>
      <c r="K2205" s="41"/>
      <c r="L2205" s="41"/>
    </row>
    <row r="2206" spans="9:12" s="3" customFormat="1" ht="16.5" customHeight="1">
      <c r="I2206" s="41"/>
      <c r="J2206" s="41"/>
      <c r="K2206" s="41"/>
      <c r="L2206" s="41"/>
    </row>
    <row r="2207" spans="9:12" s="3" customFormat="1" ht="16.5" customHeight="1">
      <c r="I2207" s="41"/>
      <c r="J2207" s="41"/>
      <c r="K2207" s="41"/>
      <c r="L2207" s="41"/>
    </row>
    <row r="2208" spans="9:12" s="3" customFormat="1" ht="16.5" customHeight="1">
      <c r="I2208" s="41"/>
      <c r="J2208" s="41"/>
      <c r="K2208" s="41"/>
      <c r="L2208" s="41"/>
    </row>
    <row r="2209" spans="9:12" s="3" customFormat="1" ht="16.5" customHeight="1">
      <c r="I2209" s="41"/>
      <c r="J2209" s="41"/>
      <c r="K2209" s="41"/>
      <c r="L2209" s="41"/>
    </row>
    <row r="2210" spans="9:12" s="3" customFormat="1" ht="16.5" customHeight="1">
      <c r="I2210" s="41"/>
      <c r="J2210" s="41"/>
      <c r="K2210" s="41"/>
      <c r="L2210" s="41"/>
    </row>
    <row r="2211" spans="9:12" s="3" customFormat="1" ht="16.5" customHeight="1">
      <c r="I2211" s="41"/>
      <c r="J2211" s="41"/>
      <c r="K2211" s="41"/>
      <c r="L2211" s="41"/>
    </row>
    <row r="2212" spans="9:12" s="3" customFormat="1" ht="16.5" customHeight="1">
      <c r="I2212" s="41"/>
      <c r="J2212" s="41"/>
      <c r="K2212" s="41"/>
      <c r="L2212" s="41"/>
    </row>
    <row r="2213" spans="9:12" s="3" customFormat="1" ht="16.5" customHeight="1">
      <c r="I2213" s="41"/>
      <c r="J2213" s="41"/>
      <c r="K2213" s="41"/>
      <c r="L2213" s="41"/>
    </row>
    <row r="2214" spans="9:12" s="3" customFormat="1" ht="16.5" customHeight="1">
      <c r="I2214" s="41"/>
      <c r="J2214" s="41"/>
      <c r="K2214" s="41"/>
      <c r="L2214" s="41"/>
    </row>
    <row r="2215" spans="9:12" s="3" customFormat="1" ht="16.5" customHeight="1">
      <c r="I2215" s="41"/>
      <c r="J2215" s="41"/>
      <c r="K2215" s="41"/>
      <c r="L2215" s="41"/>
    </row>
    <row r="2216" spans="9:12" s="3" customFormat="1" ht="16.5" customHeight="1">
      <c r="I2216" s="41"/>
      <c r="J2216" s="41"/>
      <c r="K2216" s="41"/>
      <c r="L2216" s="41"/>
    </row>
    <row r="2217" spans="9:12" s="3" customFormat="1" ht="16.5" customHeight="1">
      <c r="I2217" s="41"/>
      <c r="J2217" s="41"/>
      <c r="K2217" s="41"/>
      <c r="L2217" s="41"/>
    </row>
    <row r="2218" spans="9:12" s="3" customFormat="1" ht="16.5" customHeight="1">
      <c r="I2218" s="41"/>
      <c r="J2218" s="41"/>
      <c r="K2218" s="41"/>
      <c r="L2218" s="41"/>
    </row>
    <row r="2219" spans="9:12" s="3" customFormat="1" ht="16.5" customHeight="1">
      <c r="I2219" s="41"/>
      <c r="J2219" s="41"/>
      <c r="K2219" s="41"/>
      <c r="L2219" s="41"/>
    </row>
    <row r="2220" spans="9:12" s="3" customFormat="1" ht="16.5" customHeight="1">
      <c r="I2220" s="41"/>
      <c r="J2220" s="41"/>
      <c r="K2220" s="41"/>
      <c r="L2220" s="41"/>
    </row>
    <row r="2221" spans="9:12" s="3" customFormat="1" ht="16.5" customHeight="1">
      <c r="I2221" s="41"/>
      <c r="J2221" s="41"/>
      <c r="K2221" s="41"/>
      <c r="L2221" s="41"/>
    </row>
    <row r="2222" spans="9:12" s="3" customFormat="1" ht="16.5" customHeight="1">
      <c r="I2222" s="41"/>
      <c r="J2222" s="41"/>
      <c r="K2222" s="41"/>
      <c r="L2222" s="41"/>
    </row>
    <row r="2223" spans="9:12" s="3" customFormat="1" ht="16.5" customHeight="1">
      <c r="I2223" s="41"/>
      <c r="J2223" s="41"/>
      <c r="K2223" s="41"/>
      <c r="L2223" s="41"/>
    </row>
    <row r="2224" spans="9:12" s="3" customFormat="1" ht="16.5" customHeight="1">
      <c r="I2224" s="41"/>
      <c r="J2224" s="41"/>
      <c r="K2224" s="41"/>
      <c r="L2224" s="41"/>
    </row>
    <row r="2225" spans="9:12" s="3" customFormat="1" ht="16.5" customHeight="1">
      <c r="I2225" s="41"/>
      <c r="J2225" s="41"/>
      <c r="K2225" s="41"/>
      <c r="L2225" s="41"/>
    </row>
    <row r="2226" spans="9:12" s="3" customFormat="1" ht="16.5" customHeight="1">
      <c r="I2226" s="41"/>
      <c r="J2226" s="41"/>
      <c r="K2226" s="41"/>
      <c r="L2226" s="41"/>
    </row>
    <row r="2227" spans="9:12" s="3" customFormat="1" ht="16.5" customHeight="1">
      <c r="I2227" s="41"/>
      <c r="J2227" s="41"/>
      <c r="K2227" s="41"/>
      <c r="L2227" s="41"/>
    </row>
    <row r="2228" spans="9:12" s="3" customFormat="1" ht="16.5" customHeight="1">
      <c r="I2228" s="41"/>
      <c r="J2228" s="41"/>
      <c r="K2228" s="41"/>
      <c r="L2228" s="41"/>
    </row>
    <row r="2229" spans="9:12" s="3" customFormat="1" ht="16.5" customHeight="1">
      <c r="I2229" s="41"/>
      <c r="J2229" s="41"/>
      <c r="K2229" s="41"/>
      <c r="L2229" s="41"/>
    </row>
    <row r="2230" spans="9:12" s="3" customFormat="1" ht="16.5" customHeight="1">
      <c r="I2230" s="41"/>
      <c r="J2230" s="41"/>
      <c r="K2230" s="41"/>
      <c r="L2230" s="41"/>
    </row>
    <row r="2231" spans="9:12" s="3" customFormat="1" ht="16.5" customHeight="1">
      <c r="I2231" s="41"/>
      <c r="J2231" s="41"/>
      <c r="K2231" s="41"/>
      <c r="L2231" s="41"/>
    </row>
    <row r="2232" spans="9:12" s="3" customFormat="1" ht="16.5" customHeight="1">
      <c r="I2232" s="41"/>
      <c r="J2232" s="41"/>
      <c r="K2232" s="41"/>
      <c r="L2232" s="41"/>
    </row>
    <row r="2233" spans="9:12" s="3" customFormat="1" ht="16.5" customHeight="1">
      <c r="I2233" s="41"/>
      <c r="J2233" s="41"/>
      <c r="K2233" s="41"/>
      <c r="L2233" s="41"/>
    </row>
    <row r="2234" spans="9:12" s="3" customFormat="1" ht="16.5" customHeight="1">
      <c r="I2234" s="41"/>
      <c r="J2234" s="41"/>
      <c r="K2234" s="41"/>
      <c r="L2234" s="41"/>
    </row>
    <row r="2235" spans="9:12" s="3" customFormat="1" ht="16.5" customHeight="1">
      <c r="I2235" s="41"/>
      <c r="J2235" s="41"/>
      <c r="K2235" s="41"/>
      <c r="L2235" s="41"/>
    </row>
    <row r="2236" spans="9:12" s="3" customFormat="1" ht="16.5" customHeight="1">
      <c r="I2236" s="41"/>
      <c r="J2236" s="41"/>
      <c r="K2236" s="41"/>
      <c r="L2236" s="41"/>
    </row>
    <row r="2237" spans="9:12" s="3" customFormat="1" ht="16.5" customHeight="1">
      <c r="I2237" s="41"/>
      <c r="J2237" s="41"/>
      <c r="K2237" s="41"/>
      <c r="L2237" s="41"/>
    </row>
    <row r="2238" spans="9:12" s="3" customFormat="1" ht="16.5" customHeight="1">
      <c r="I2238" s="41"/>
      <c r="J2238" s="41"/>
      <c r="K2238" s="41"/>
      <c r="L2238" s="41"/>
    </row>
    <row r="2239" spans="9:12" s="3" customFormat="1" ht="16.5" customHeight="1">
      <c r="I2239" s="41"/>
      <c r="J2239" s="41"/>
      <c r="K2239" s="41"/>
      <c r="L2239" s="41"/>
    </row>
    <row r="2240" spans="9:12" s="3" customFormat="1" ht="16.5" customHeight="1">
      <c r="I2240" s="41"/>
      <c r="J2240" s="41"/>
      <c r="K2240" s="41"/>
      <c r="L2240" s="41"/>
    </row>
    <row r="2241" spans="9:12" s="3" customFormat="1" ht="16.5" customHeight="1">
      <c r="I2241" s="41"/>
      <c r="J2241" s="41"/>
      <c r="K2241" s="41"/>
      <c r="L2241" s="41"/>
    </row>
    <row r="2242" spans="9:12" s="3" customFormat="1" ht="16.5" customHeight="1">
      <c r="I2242" s="41"/>
      <c r="J2242" s="41"/>
      <c r="K2242" s="41"/>
      <c r="L2242" s="41"/>
    </row>
    <row r="2243" spans="9:12" s="3" customFormat="1" ht="16.5" customHeight="1">
      <c r="I2243" s="41"/>
      <c r="J2243" s="41"/>
      <c r="K2243" s="41"/>
      <c r="L2243" s="41"/>
    </row>
    <row r="2244" spans="9:12" s="3" customFormat="1" ht="16.5" customHeight="1">
      <c r="I2244" s="41"/>
      <c r="J2244" s="41"/>
      <c r="K2244" s="41"/>
      <c r="L2244" s="41"/>
    </row>
    <row r="2245" spans="9:12" s="3" customFormat="1" ht="16.5" customHeight="1">
      <c r="I2245" s="41"/>
      <c r="J2245" s="41"/>
      <c r="K2245" s="41"/>
      <c r="L2245" s="41"/>
    </row>
    <row r="2246" spans="9:12" s="3" customFormat="1" ht="16.5" customHeight="1">
      <c r="I2246" s="41"/>
      <c r="J2246" s="41"/>
      <c r="K2246" s="41"/>
      <c r="L2246" s="41"/>
    </row>
    <row r="2247" spans="9:12" s="3" customFormat="1" ht="16.5" customHeight="1">
      <c r="I2247" s="41"/>
      <c r="J2247" s="41"/>
      <c r="K2247" s="41"/>
      <c r="L2247" s="41"/>
    </row>
    <row r="2248" spans="9:12" s="3" customFormat="1" ht="16.5" customHeight="1">
      <c r="I2248" s="41"/>
      <c r="J2248" s="41"/>
      <c r="K2248" s="41"/>
      <c r="L2248" s="41"/>
    </row>
    <row r="2249" spans="9:12" s="3" customFormat="1" ht="16.5" customHeight="1">
      <c r="I2249" s="41"/>
      <c r="J2249" s="41"/>
      <c r="K2249" s="41"/>
      <c r="L2249" s="41"/>
    </row>
    <row r="2250" spans="9:12" s="3" customFormat="1" ht="16.5" customHeight="1">
      <c r="I2250" s="41"/>
      <c r="J2250" s="41"/>
      <c r="K2250" s="41"/>
      <c r="L2250" s="41"/>
    </row>
    <row r="2251" spans="9:12" s="3" customFormat="1" ht="16.5" customHeight="1">
      <c r="I2251" s="41"/>
      <c r="J2251" s="41"/>
      <c r="K2251" s="41"/>
      <c r="L2251" s="41"/>
    </row>
    <row r="2252" spans="1:12" s="3" customFormat="1" ht="16.5" customHeight="1">
      <c r="A2252" s="2"/>
      <c r="B2252" s="2"/>
      <c r="C2252" s="2"/>
      <c r="D2252" s="2"/>
      <c r="E2252" s="2"/>
      <c r="F2252" s="2"/>
      <c r="G2252" s="2"/>
      <c r="H2252" s="2"/>
      <c r="I2252" s="40"/>
      <c r="J2252" s="40"/>
      <c r="K2252" s="40"/>
      <c r="L2252" s="40"/>
    </row>
    <row r="2253" spans="9:12" s="3" customFormat="1" ht="16.5" customHeight="1">
      <c r="I2253" s="41"/>
      <c r="J2253" s="41"/>
      <c r="K2253" s="41"/>
      <c r="L2253" s="41"/>
    </row>
    <row r="2254" spans="9:12" s="3" customFormat="1" ht="16.5" customHeight="1">
      <c r="I2254" s="41"/>
      <c r="J2254" s="41"/>
      <c r="K2254" s="41"/>
      <c r="L2254" s="41"/>
    </row>
    <row r="2255" spans="9:12" s="3" customFormat="1" ht="16.5" customHeight="1">
      <c r="I2255" s="41"/>
      <c r="J2255" s="41"/>
      <c r="K2255" s="41"/>
      <c r="L2255" s="41"/>
    </row>
    <row r="2256" spans="1:12" s="2" customFormat="1" ht="16.5" customHeight="1">
      <c r="A2256" s="3"/>
      <c r="B2256" s="3"/>
      <c r="C2256" s="3"/>
      <c r="D2256" s="3"/>
      <c r="E2256" s="3"/>
      <c r="F2256" s="3"/>
      <c r="G2256" s="3"/>
      <c r="H2256" s="3"/>
      <c r="I2256" s="41"/>
      <c r="J2256" s="41"/>
      <c r="K2256" s="41"/>
      <c r="L2256" s="41"/>
    </row>
    <row r="2257" spans="9:12" s="3" customFormat="1" ht="16.5" customHeight="1">
      <c r="I2257" s="41"/>
      <c r="J2257" s="41"/>
      <c r="K2257" s="41"/>
      <c r="L2257" s="41"/>
    </row>
    <row r="2258" spans="9:12" s="3" customFormat="1" ht="16.5" customHeight="1">
      <c r="I2258" s="41"/>
      <c r="J2258" s="41"/>
      <c r="K2258" s="41"/>
      <c r="L2258" s="41"/>
    </row>
    <row r="2259" spans="9:12" s="3" customFormat="1" ht="16.5" customHeight="1">
      <c r="I2259" s="41"/>
      <c r="J2259" s="41"/>
      <c r="K2259" s="41"/>
      <c r="L2259" s="41"/>
    </row>
    <row r="2260" spans="9:12" s="3" customFormat="1" ht="16.5" customHeight="1">
      <c r="I2260" s="41"/>
      <c r="J2260" s="41"/>
      <c r="K2260" s="41"/>
      <c r="L2260" s="41"/>
    </row>
    <row r="2261" spans="9:12" s="3" customFormat="1" ht="16.5" customHeight="1">
      <c r="I2261" s="41"/>
      <c r="J2261" s="41"/>
      <c r="K2261" s="41"/>
      <c r="L2261" s="41"/>
    </row>
    <row r="2262" spans="9:12" s="3" customFormat="1" ht="16.5" customHeight="1">
      <c r="I2262" s="41"/>
      <c r="J2262" s="41"/>
      <c r="K2262" s="41"/>
      <c r="L2262" s="41"/>
    </row>
    <row r="2263" spans="9:12" s="3" customFormat="1" ht="16.5" customHeight="1">
      <c r="I2263" s="41"/>
      <c r="J2263" s="41"/>
      <c r="K2263" s="41"/>
      <c r="L2263" s="41"/>
    </row>
    <row r="2264" spans="9:12" s="3" customFormat="1" ht="16.5" customHeight="1">
      <c r="I2264" s="41"/>
      <c r="J2264" s="41"/>
      <c r="K2264" s="41"/>
      <c r="L2264" s="41"/>
    </row>
    <row r="2265" spans="9:12" s="3" customFormat="1" ht="16.5" customHeight="1">
      <c r="I2265" s="41"/>
      <c r="J2265" s="41"/>
      <c r="K2265" s="41"/>
      <c r="L2265" s="41"/>
    </row>
    <row r="2266" spans="9:12" s="3" customFormat="1" ht="16.5" customHeight="1">
      <c r="I2266" s="41"/>
      <c r="J2266" s="41"/>
      <c r="K2266" s="41"/>
      <c r="L2266" s="41"/>
    </row>
    <row r="2267" spans="9:12" s="3" customFormat="1" ht="16.5" customHeight="1">
      <c r="I2267" s="41"/>
      <c r="J2267" s="41"/>
      <c r="K2267" s="41"/>
      <c r="L2267" s="41"/>
    </row>
    <row r="2268" spans="9:12" s="3" customFormat="1" ht="16.5" customHeight="1">
      <c r="I2268" s="41"/>
      <c r="J2268" s="41"/>
      <c r="K2268" s="41"/>
      <c r="L2268" s="41"/>
    </row>
    <row r="2269" spans="9:12" s="3" customFormat="1" ht="16.5" customHeight="1">
      <c r="I2269" s="41"/>
      <c r="J2269" s="41"/>
      <c r="K2269" s="41"/>
      <c r="L2269" s="41"/>
    </row>
    <row r="2270" spans="9:12" s="3" customFormat="1" ht="16.5" customHeight="1">
      <c r="I2270" s="41"/>
      <c r="J2270" s="41"/>
      <c r="K2270" s="41"/>
      <c r="L2270" s="41"/>
    </row>
    <row r="2271" spans="9:12" s="3" customFormat="1" ht="16.5" customHeight="1">
      <c r="I2271" s="41"/>
      <c r="J2271" s="41"/>
      <c r="K2271" s="41"/>
      <c r="L2271" s="41"/>
    </row>
    <row r="2272" spans="9:12" s="3" customFormat="1" ht="16.5" customHeight="1">
      <c r="I2272" s="41"/>
      <c r="J2272" s="41"/>
      <c r="K2272" s="41"/>
      <c r="L2272" s="41"/>
    </row>
    <row r="2273" spans="9:12" s="3" customFormat="1" ht="16.5" customHeight="1">
      <c r="I2273" s="41"/>
      <c r="J2273" s="41"/>
      <c r="K2273" s="41"/>
      <c r="L2273" s="41"/>
    </row>
    <row r="2274" spans="9:12" s="3" customFormat="1" ht="16.5" customHeight="1">
      <c r="I2274" s="41"/>
      <c r="J2274" s="41"/>
      <c r="K2274" s="41"/>
      <c r="L2274" s="41"/>
    </row>
    <row r="2275" spans="9:12" s="3" customFormat="1" ht="16.5" customHeight="1">
      <c r="I2275" s="41"/>
      <c r="J2275" s="41"/>
      <c r="K2275" s="41"/>
      <c r="L2275" s="41"/>
    </row>
    <row r="2276" spans="9:12" s="3" customFormat="1" ht="16.5" customHeight="1">
      <c r="I2276" s="41"/>
      <c r="J2276" s="41"/>
      <c r="K2276" s="41"/>
      <c r="L2276" s="41"/>
    </row>
    <row r="2277" spans="9:12" s="3" customFormat="1" ht="16.5" customHeight="1">
      <c r="I2277" s="41"/>
      <c r="J2277" s="41"/>
      <c r="K2277" s="41"/>
      <c r="L2277" s="41"/>
    </row>
    <row r="2278" spans="9:12" s="3" customFormat="1" ht="16.5" customHeight="1">
      <c r="I2278" s="41"/>
      <c r="J2278" s="41"/>
      <c r="K2278" s="41"/>
      <c r="L2278" s="41"/>
    </row>
    <row r="2279" spans="9:12" s="3" customFormat="1" ht="16.5" customHeight="1">
      <c r="I2279" s="41"/>
      <c r="J2279" s="41"/>
      <c r="K2279" s="41"/>
      <c r="L2279" s="41"/>
    </row>
    <row r="2280" spans="9:12" s="3" customFormat="1" ht="16.5" customHeight="1">
      <c r="I2280" s="41"/>
      <c r="J2280" s="41"/>
      <c r="K2280" s="41"/>
      <c r="L2280" s="41"/>
    </row>
    <row r="2281" spans="9:12" s="3" customFormat="1" ht="16.5" customHeight="1">
      <c r="I2281" s="41"/>
      <c r="J2281" s="41"/>
      <c r="K2281" s="41"/>
      <c r="L2281" s="41"/>
    </row>
    <row r="2282" spans="9:12" s="3" customFormat="1" ht="16.5" customHeight="1">
      <c r="I2282" s="41"/>
      <c r="J2282" s="41"/>
      <c r="K2282" s="41"/>
      <c r="L2282" s="41"/>
    </row>
    <row r="2283" spans="9:12" s="3" customFormat="1" ht="16.5" customHeight="1">
      <c r="I2283" s="41"/>
      <c r="J2283" s="41"/>
      <c r="K2283" s="41"/>
      <c r="L2283" s="41"/>
    </row>
    <row r="2284" spans="9:12" s="3" customFormat="1" ht="16.5" customHeight="1">
      <c r="I2284" s="41"/>
      <c r="J2284" s="41"/>
      <c r="K2284" s="41"/>
      <c r="L2284" s="41"/>
    </row>
    <row r="2285" spans="9:12" s="3" customFormat="1" ht="16.5" customHeight="1">
      <c r="I2285" s="41"/>
      <c r="J2285" s="41"/>
      <c r="K2285" s="41"/>
      <c r="L2285" s="41"/>
    </row>
    <row r="2286" spans="9:12" s="3" customFormat="1" ht="16.5" customHeight="1">
      <c r="I2286" s="41"/>
      <c r="J2286" s="41"/>
      <c r="K2286" s="41"/>
      <c r="L2286" s="41"/>
    </row>
    <row r="2287" spans="9:12" s="3" customFormat="1" ht="16.5" customHeight="1">
      <c r="I2287" s="41"/>
      <c r="J2287" s="41"/>
      <c r="K2287" s="41"/>
      <c r="L2287" s="41"/>
    </row>
    <row r="2288" spans="9:12" s="3" customFormat="1" ht="16.5" customHeight="1">
      <c r="I2288" s="41"/>
      <c r="J2288" s="41"/>
      <c r="K2288" s="41"/>
      <c r="L2288" s="41"/>
    </row>
    <row r="2289" spans="9:12" s="3" customFormat="1" ht="16.5" customHeight="1">
      <c r="I2289" s="41"/>
      <c r="J2289" s="41"/>
      <c r="K2289" s="41"/>
      <c r="L2289" s="41"/>
    </row>
    <row r="2290" spans="9:12" s="3" customFormat="1" ht="16.5" customHeight="1">
      <c r="I2290" s="41"/>
      <c r="J2290" s="41"/>
      <c r="K2290" s="41"/>
      <c r="L2290" s="41"/>
    </row>
    <row r="2291" spans="9:12" s="3" customFormat="1" ht="16.5" customHeight="1">
      <c r="I2291" s="41"/>
      <c r="J2291" s="41"/>
      <c r="K2291" s="41"/>
      <c r="L2291" s="41"/>
    </row>
    <row r="2292" spans="9:12" s="3" customFormat="1" ht="16.5" customHeight="1">
      <c r="I2292" s="41"/>
      <c r="J2292" s="41"/>
      <c r="K2292" s="41"/>
      <c r="L2292" s="41"/>
    </row>
    <row r="2293" spans="9:12" s="3" customFormat="1" ht="16.5" customHeight="1">
      <c r="I2293" s="41"/>
      <c r="J2293" s="41"/>
      <c r="K2293" s="41"/>
      <c r="L2293" s="41"/>
    </row>
    <row r="2294" spans="9:12" s="3" customFormat="1" ht="16.5" customHeight="1">
      <c r="I2294" s="41"/>
      <c r="J2294" s="41"/>
      <c r="K2294" s="41"/>
      <c r="L2294" s="41"/>
    </row>
    <row r="2295" spans="9:12" s="3" customFormat="1" ht="16.5" customHeight="1">
      <c r="I2295" s="41"/>
      <c r="J2295" s="41"/>
      <c r="K2295" s="41"/>
      <c r="L2295" s="41"/>
    </row>
    <row r="2296" spans="9:12" s="3" customFormat="1" ht="16.5" customHeight="1">
      <c r="I2296" s="41"/>
      <c r="J2296" s="41"/>
      <c r="K2296" s="41"/>
      <c r="L2296" s="41"/>
    </row>
    <row r="2297" spans="9:12" s="3" customFormat="1" ht="16.5" customHeight="1">
      <c r="I2297" s="41"/>
      <c r="J2297" s="41"/>
      <c r="K2297" s="41"/>
      <c r="L2297" s="41"/>
    </row>
    <row r="2298" spans="9:12" s="3" customFormat="1" ht="16.5" customHeight="1">
      <c r="I2298" s="41"/>
      <c r="J2298" s="41"/>
      <c r="K2298" s="41"/>
      <c r="L2298" s="41"/>
    </row>
    <row r="2299" spans="9:12" s="3" customFormat="1" ht="16.5" customHeight="1">
      <c r="I2299" s="41"/>
      <c r="J2299" s="41"/>
      <c r="K2299" s="41"/>
      <c r="L2299" s="41"/>
    </row>
    <row r="2300" spans="9:12" s="3" customFormat="1" ht="16.5" customHeight="1">
      <c r="I2300" s="41"/>
      <c r="J2300" s="41"/>
      <c r="K2300" s="41"/>
      <c r="L2300" s="41"/>
    </row>
    <row r="2301" spans="9:12" s="3" customFormat="1" ht="16.5" customHeight="1">
      <c r="I2301" s="41"/>
      <c r="J2301" s="41"/>
      <c r="K2301" s="41"/>
      <c r="L2301" s="41"/>
    </row>
    <row r="2302" spans="9:12" s="3" customFormat="1" ht="16.5" customHeight="1">
      <c r="I2302" s="41"/>
      <c r="J2302" s="41"/>
      <c r="K2302" s="41"/>
      <c r="L2302" s="41"/>
    </row>
    <row r="2303" spans="9:12" s="3" customFormat="1" ht="16.5" customHeight="1">
      <c r="I2303" s="41"/>
      <c r="J2303" s="41"/>
      <c r="K2303" s="41"/>
      <c r="L2303" s="41"/>
    </row>
    <row r="2304" spans="9:12" s="3" customFormat="1" ht="16.5" customHeight="1">
      <c r="I2304" s="41"/>
      <c r="J2304" s="41"/>
      <c r="K2304" s="41"/>
      <c r="L2304" s="41"/>
    </row>
    <row r="2305" spans="9:12" s="3" customFormat="1" ht="16.5" customHeight="1">
      <c r="I2305" s="41"/>
      <c r="J2305" s="41"/>
      <c r="K2305" s="41"/>
      <c r="L2305" s="41"/>
    </row>
    <row r="2306" spans="9:12" s="3" customFormat="1" ht="16.5" customHeight="1">
      <c r="I2306" s="41"/>
      <c r="J2306" s="41"/>
      <c r="K2306" s="41"/>
      <c r="L2306" s="41"/>
    </row>
    <row r="2307" spans="9:12" s="3" customFormat="1" ht="16.5" customHeight="1">
      <c r="I2307" s="41"/>
      <c r="J2307" s="41"/>
      <c r="K2307" s="41"/>
      <c r="L2307" s="41"/>
    </row>
    <row r="2308" spans="9:12" s="3" customFormat="1" ht="16.5" customHeight="1">
      <c r="I2308" s="41"/>
      <c r="J2308" s="41"/>
      <c r="K2308" s="41"/>
      <c r="L2308" s="41"/>
    </row>
    <row r="2309" spans="9:12" s="3" customFormat="1" ht="16.5" customHeight="1">
      <c r="I2309" s="41"/>
      <c r="J2309" s="41"/>
      <c r="K2309" s="41"/>
      <c r="L2309" s="41"/>
    </row>
    <row r="2310" spans="9:12" s="3" customFormat="1" ht="16.5" customHeight="1">
      <c r="I2310" s="41"/>
      <c r="J2310" s="41"/>
      <c r="K2310" s="41"/>
      <c r="L2310" s="41"/>
    </row>
    <row r="2311" spans="9:12" s="3" customFormat="1" ht="16.5" customHeight="1">
      <c r="I2311" s="41"/>
      <c r="J2311" s="41"/>
      <c r="K2311" s="41"/>
      <c r="L2311" s="41"/>
    </row>
    <row r="2312" spans="9:12" s="3" customFormat="1" ht="16.5" customHeight="1">
      <c r="I2312" s="41"/>
      <c r="J2312" s="41"/>
      <c r="K2312" s="41"/>
      <c r="L2312" s="41"/>
    </row>
    <row r="2313" spans="9:12" s="3" customFormat="1" ht="16.5" customHeight="1">
      <c r="I2313" s="41"/>
      <c r="J2313" s="41"/>
      <c r="K2313" s="41"/>
      <c r="L2313" s="41"/>
    </row>
    <row r="2314" spans="9:12" s="3" customFormat="1" ht="16.5" customHeight="1">
      <c r="I2314" s="41"/>
      <c r="J2314" s="41"/>
      <c r="K2314" s="41"/>
      <c r="L2314" s="41"/>
    </row>
    <row r="2315" spans="9:12" s="3" customFormat="1" ht="16.5" customHeight="1">
      <c r="I2315" s="41"/>
      <c r="J2315" s="41"/>
      <c r="K2315" s="41"/>
      <c r="L2315" s="41"/>
    </row>
    <row r="2316" spans="9:12" s="3" customFormat="1" ht="16.5" customHeight="1">
      <c r="I2316" s="41"/>
      <c r="J2316" s="41"/>
      <c r="K2316" s="41"/>
      <c r="L2316" s="41"/>
    </row>
    <row r="2317" spans="9:12" s="3" customFormat="1" ht="16.5" customHeight="1">
      <c r="I2317" s="41"/>
      <c r="J2317" s="41"/>
      <c r="K2317" s="41"/>
      <c r="L2317" s="41"/>
    </row>
    <row r="2318" spans="9:12" s="3" customFormat="1" ht="16.5" customHeight="1">
      <c r="I2318" s="41"/>
      <c r="J2318" s="41"/>
      <c r="K2318" s="41"/>
      <c r="L2318" s="41"/>
    </row>
    <row r="2319" spans="9:12" s="3" customFormat="1" ht="16.5" customHeight="1">
      <c r="I2319" s="41"/>
      <c r="J2319" s="41"/>
      <c r="K2319" s="41"/>
      <c r="L2319" s="41"/>
    </row>
    <row r="2320" spans="9:12" s="3" customFormat="1" ht="16.5" customHeight="1">
      <c r="I2320" s="41"/>
      <c r="J2320" s="41"/>
      <c r="K2320" s="41"/>
      <c r="L2320" s="41"/>
    </row>
    <row r="2321" spans="9:12" s="3" customFormat="1" ht="16.5" customHeight="1">
      <c r="I2321" s="41"/>
      <c r="J2321" s="41"/>
      <c r="K2321" s="41"/>
      <c r="L2321" s="41"/>
    </row>
    <row r="2322" spans="9:12" s="3" customFormat="1" ht="16.5" customHeight="1">
      <c r="I2322" s="41"/>
      <c r="J2322" s="41"/>
      <c r="K2322" s="41"/>
      <c r="L2322" s="41"/>
    </row>
    <row r="2323" spans="9:12" s="3" customFormat="1" ht="16.5" customHeight="1">
      <c r="I2323" s="41"/>
      <c r="J2323" s="41"/>
      <c r="K2323" s="41"/>
      <c r="L2323" s="41"/>
    </row>
    <row r="2324" spans="9:12" s="3" customFormat="1" ht="16.5" customHeight="1">
      <c r="I2324" s="41"/>
      <c r="J2324" s="41"/>
      <c r="K2324" s="41"/>
      <c r="L2324" s="41"/>
    </row>
    <row r="2325" spans="9:12" s="3" customFormat="1" ht="16.5" customHeight="1">
      <c r="I2325" s="41"/>
      <c r="J2325" s="41"/>
      <c r="K2325" s="41"/>
      <c r="L2325" s="41"/>
    </row>
    <row r="2326" spans="9:12" s="3" customFormat="1" ht="16.5" customHeight="1">
      <c r="I2326" s="41"/>
      <c r="J2326" s="41"/>
      <c r="K2326" s="41"/>
      <c r="L2326" s="41"/>
    </row>
    <row r="2327" spans="9:12" s="3" customFormat="1" ht="16.5" customHeight="1">
      <c r="I2327" s="41"/>
      <c r="J2327" s="41"/>
      <c r="K2327" s="41"/>
      <c r="L2327" s="41"/>
    </row>
    <row r="2328" spans="9:12" s="3" customFormat="1" ht="16.5" customHeight="1">
      <c r="I2328" s="41"/>
      <c r="J2328" s="41"/>
      <c r="K2328" s="41"/>
      <c r="L2328" s="41"/>
    </row>
    <row r="2329" spans="9:12" s="3" customFormat="1" ht="16.5" customHeight="1">
      <c r="I2329" s="41"/>
      <c r="J2329" s="41"/>
      <c r="K2329" s="41"/>
      <c r="L2329" s="41"/>
    </row>
    <row r="2330" spans="9:12" s="3" customFormat="1" ht="16.5" customHeight="1">
      <c r="I2330" s="41"/>
      <c r="J2330" s="41"/>
      <c r="K2330" s="41"/>
      <c r="L2330" s="41"/>
    </row>
    <row r="2331" spans="9:12" s="3" customFormat="1" ht="16.5" customHeight="1">
      <c r="I2331" s="41"/>
      <c r="J2331" s="41"/>
      <c r="K2331" s="41"/>
      <c r="L2331" s="41"/>
    </row>
    <row r="2332" spans="9:12" s="3" customFormat="1" ht="16.5" customHeight="1">
      <c r="I2332" s="41"/>
      <c r="J2332" s="41"/>
      <c r="K2332" s="41"/>
      <c r="L2332" s="41"/>
    </row>
    <row r="2333" spans="9:12" s="3" customFormat="1" ht="16.5" customHeight="1">
      <c r="I2333" s="41"/>
      <c r="J2333" s="41"/>
      <c r="K2333" s="41"/>
      <c r="L2333" s="41"/>
    </row>
    <row r="2334" spans="9:12" s="3" customFormat="1" ht="16.5" customHeight="1">
      <c r="I2334" s="41"/>
      <c r="J2334" s="41"/>
      <c r="K2334" s="41"/>
      <c r="L2334" s="41"/>
    </row>
    <row r="2335" spans="9:12" s="3" customFormat="1" ht="16.5" customHeight="1">
      <c r="I2335" s="41"/>
      <c r="J2335" s="41"/>
      <c r="K2335" s="41"/>
      <c r="L2335" s="41"/>
    </row>
    <row r="2336" spans="9:12" s="3" customFormat="1" ht="16.5" customHeight="1">
      <c r="I2336" s="41"/>
      <c r="J2336" s="41"/>
      <c r="K2336" s="41"/>
      <c r="L2336" s="41"/>
    </row>
    <row r="2337" spans="9:12" s="3" customFormat="1" ht="16.5" customHeight="1">
      <c r="I2337" s="41"/>
      <c r="J2337" s="41"/>
      <c r="K2337" s="41"/>
      <c r="L2337" s="41"/>
    </row>
    <row r="2338" spans="9:12" s="3" customFormat="1" ht="16.5" customHeight="1">
      <c r="I2338" s="41"/>
      <c r="J2338" s="41"/>
      <c r="K2338" s="41"/>
      <c r="L2338" s="41"/>
    </row>
    <row r="2339" spans="9:12" s="3" customFormat="1" ht="16.5" customHeight="1">
      <c r="I2339" s="41"/>
      <c r="J2339" s="41"/>
      <c r="K2339" s="41"/>
      <c r="L2339" s="41"/>
    </row>
    <row r="2340" spans="9:12" s="3" customFormat="1" ht="16.5" customHeight="1">
      <c r="I2340" s="41"/>
      <c r="J2340" s="41"/>
      <c r="K2340" s="41"/>
      <c r="L2340" s="41"/>
    </row>
    <row r="2341" spans="9:12" s="3" customFormat="1" ht="16.5" customHeight="1">
      <c r="I2341" s="41"/>
      <c r="J2341" s="41"/>
      <c r="K2341" s="41"/>
      <c r="L2341" s="41"/>
    </row>
    <row r="2342" spans="9:12" s="3" customFormat="1" ht="16.5" customHeight="1">
      <c r="I2342" s="41"/>
      <c r="J2342" s="41"/>
      <c r="K2342" s="41"/>
      <c r="L2342" s="41"/>
    </row>
    <row r="2343" spans="9:12" s="3" customFormat="1" ht="16.5" customHeight="1">
      <c r="I2343" s="41"/>
      <c r="J2343" s="41"/>
      <c r="K2343" s="41"/>
      <c r="L2343" s="41"/>
    </row>
    <row r="2344" spans="9:12" s="3" customFormat="1" ht="16.5" customHeight="1">
      <c r="I2344" s="41"/>
      <c r="J2344" s="41"/>
      <c r="K2344" s="41"/>
      <c r="L2344" s="41"/>
    </row>
    <row r="2345" spans="9:12" s="3" customFormat="1" ht="16.5" customHeight="1">
      <c r="I2345" s="41"/>
      <c r="J2345" s="41"/>
      <c r="K2345" s="41"/>
      <c r="L2345" s="41"/>
    </row>
    <row r="2346" spans="9:12" s="3" customFormat="1" ht="16.5" customHeight="1">
      <c r="I2346" s="41"/>
      <c r="J2346" s="41"/>
      <c r="K2346" s="41"/>
      <c r="L2346" s="41"/>
    </row>
    <row r="2347" spans="9:12" s="3" customFormat="1" ht="16.5" customHeight="1">
      <c r="I2347" s="41"/>
      <c r="J2347" s="41"/>
      <c r="K2347" s="41"/>
      <c r="L2347" s="41"/>
    </row>
    <row r="2348" spans="9:12" s="3" customFormat="1" ht="16.5" customHeight="1">
      <c r="I2348" s="41"/>
      <c r="J2348" s="41"/>
      <c r="K2348" s="41"/>
      <c r="L2348" s="41"/>
    </row>
    <row r="2349" spans="9:12" s="3" customFormat="1" ht="16.5" customHeight="1">
      <c r="I2349" s="41"/>
      <c r="J2349" s="41"/>
      <c r="K2349" s="41"/>
      <c r="L2349" s="41"/>
    </row>
    <row r="2350" spans="9:12" s="3" customFormat="1" ht="16.5" customHeight="1">
      <c r="I2350" s="41"/>
      <c r="J2350" s="41"/>
      <c r="K2350" s="41"/>
      <c r="L2350" s="41"/>
    </row>
    <row r="2351" spans="9:12" s="3" customFormat="1" ht="16.5" customHeight="1">
      <c r="I2351" s="41"/>
      <c r="J2351" s="41"/>
      <c r="K2351" s="41"/>
      <c r="L2351" s="41"/>
    </row>
    <row r="2352" spans="9:12" s="3" customFormat="1" ht="16.5" customHeight="1">
      <c r="I2352" s="41"/>
      <c r="J2352" s="41"/>
      <c r="K2352" s="41"/>
      <c r="L2352" s="41"/>
    </row>
    <row r="2353" spans="9:12" s="3" customFormat="1" ht="16.5" customHeight="1">
      <c r="I2353" s="41"/>
      <c r="J2353" s="41"/>
      <c r="K2353" s="41"/>
      <c r="L2353" s="41"/>
    </row>
    <row r="2354" spans="9:12" s="3" customFormat="1" ht="16.5" customHeight="1">
      <c r="I2354" s="41"/>
      <c r="J2354" s="41"/>
      <c r="K2354" s="41"/>
      <c r="L2354" s="41"/>
    </row>
    <row r="2355" spans="9:12" s="3" customFormat="1" ht="16.5" customHeight="1">
      <c r="I2355" s="41"/>
      <c r="J2355" s="41"/>
      <c r="K2355" s="41"/>
      <c r="L2355" s="41"/>
    </row>
    <row r="2356" spans="9:12" s="3" customFormat="1" ht="16.5" customHeight="1">
      <c r="I2356" s="41"/>
      <c r="J2356" s="41"/>
      <c r="K2356" s="41"/>
      <c r="L2356" s="41"/>
    </row>
    <row r="2357" spans="9:12" s="3" customFormat="1" ht="16.5" customHeight="1">
      <c r="I2357" s="41"/>
      <c r="J2357" s="41"/>
      <c r="K2357" s="41"/>
      <c r="L2357" s="41"/>
    </row>
    <row r="2358" spans="9:12" s="3" customFormat="1" ht="16.5" customHeight="1">
      <c r="I2358" s="41"/>
      <c r="J2358" s="41"/>
      <c r="K2358" s="41"/>
      <c r="L2358" s="41"/>
    </row>
    <row r="2359" spans="9:12" s="3" customFormat="1" ht="16.5" customHeight="1">
      <c r="I2359" s="41"/>
      <c r="J2359" s="41"/>
      <c r="K2359" s="41"/>
      <c r="L2359" s="41"/>
    </row>
    <row r="2360" spans="9:12" s="3" customFormat="1" ht="16.5" customHeight="1">
      <c r="I2360" s="41"/>
      <c r="J2360" s="41"/>
      <c r="K2360" s="41"/>
      <c r="L2360" s="41"/>
    </row>
    <row r="2361" spans="9:12" s="3" customFormat="1" ht="16.5" customHeight="1">
      <c r="I2361" s="41"/>
      <c r="J2361" s="41"/>
      <c r="K2361" s="41"/>
      <c r="L2361" s="41"/>
    </row>
    <row r="2362" spans="9:12" s="3" customFormat="1" ht="16.5" customHeight="1">
      <c r="I2362" s="41"/>
      <c r="J2362" s="41"/>
      <c r="K2362" s="41"/>
      <c r="L2362" s="41"/>
    </row>
    <row r="2363" spans="9:12" s="3" customFormat="1" ht="16.5" customHeight="1">
      <c r="I2363" s="41"/>
      <c r="J2363" s="41"/>
      <c r="K2363" s="41"/>
      <c r="L2363" s="41"/>
    </row>
    <row r="2364" spans="9:12" s="3" customFormat="1" ht="16.5" customHeight="1">
      <c r="I2364" s="41"/>
      <c r="J2364" s="41"/>
      <c r="K2364" s="41"/>
      <c r="L2364" s="41"/>
    </row>
    <row r="2365" spans="9:12" s="3" customFormat="1" ht="16.5" customHeight="1">
      <c r="I2365" s="41"/>
      <c r="J2365" s="41"/>
      <c r="K2365" s="41"/>
      <c r="L2365" s="41"/>
    </row>
    <row r="2366" spans="9:12" s="3" customFormat="1" ht="16.5" customHeight="1">
      <c r="I2366" s="41"/>
      <c r="J2366" s="41"/>
      <c r="K2366" s="41"/>
      <c r="L2366" s="41"/>
    </row>
    <row r="2367" spans="9:12" s="3" customFormat="1" ht="16.5" customHeight="1">
      <c r="I2367" s="41"/>
      <c r="J2367" s="41"/>
      <c r="K2367" s="41"/>
      <c r="L2367" s="41"/>
    </row>
    <row r="2368" spans="9:12" s="3" customFormat="1" ht="16.5" customHeight="1">
      <c r="I2368" s="41"/>
      <c r="J2368" s="41"/>
      <c r="K2368" s="41"/>
      <c r="L2368" s="41"/>
    </row>
    <row r="2369" spans="9:12" s="3" customFormat="1" ht="16.5" customHeight="1">
      <c r="I2369" s="41"/>
      <c r="J2369" s="41"/>
      <c r="K2369" s="41"/>
      <c r="L2369" s="41"/>
    </row>
    <row r="2370" spans="9:12" s="3" customFormat="1" ht="16.5" customHeight="1">
      <c r="I2370" s="41"/>
      <c r="J2370" s="41"/>
      <c r="K2370" s="41"/>
      <c r="L2370" s="41"/>
    </row>
    <row r="2371" spans="9:12" s="3" customFormat="1" ht="16.5" customHeight="1">
      <c r="I2371" s="41"/>
      <c r="J2371" s="41"/>
      <c r="K2371" s="41"/>
      <c r="L2371" s="41"/>
    </row>
    <row r="2372" spans="9:12" s="3" customFormat="1" ht="16.5" customHeight="1">
      <c r="I2372" s="41"/>
      <c r="J2372" s="41"/>
      <c r="K2372" s="41"/>
      <c r="L2372" s="41"/>
    </row>
    <row r="2373" spans="9:12" s="3" customFormat="1" ht="16.5" customHeight="1">
      <c r="I2373" s="41"/>
      <c r="J2373" s="41"/>
      <c r="K2373" s="41"/>
      <c r="L2373" s="41"/>
    </row>
    <row r="2374" spans="9:12" s="3" customFormat="1" ht="16.5" customHeight="1">
      <c r="I2374" s="41"/>
      <c r="J2374" s="41"/>
      <c r="K2374" s="41"/>
      <c r="L2374" s="41"/>
    </row>
    <row r="2375" spans="9:12" s="3" customFormat="1" ht="16.5" customHeight="1">
      <c r="I2375" s="41"/>
      <c r="J2375" s="41"/>
      <c r="K2375" s="41"/>
      <c r="L2375" s="41"/>
    </row>
    <row r="2376" spans="9:12" s="3" customFormat="1" ht="16.5" customHeight="1">
      <c r="I2376" s="41"/>
      <c r="J2376" s="41"/>
      <c r="K2376" s="41"/>
      <c r="L2376" s="41"/>
    </row>
    <row r="2377" spans="9:12" s="3" customFormat="1" ht="16.5" customHeight="1">
      <c r="I2377" s="41"/>
      <c r="J2377" s="41"/>
      <c r="K2377" s="41"/>
      <c r="L2377" s="41"/>
    </row>
    <row r="2378" spans="9:12" s="3" customFormat="1" ht="16.5" customHeight="1">
      <c r="I2378" s="41"/>
      <c r="J2378" s="41"/>
      <c r="K2378" s="41"/>
      <c r="L2378" s="41"/>
    </row>
    <row r="2379" spans="9:12" s="3" customFormat="1" ht="16.5" customHeight="1">
      <c r="I2379" s="41"/>
      <c r="J2379" s="41"/>
      <c r="K2379" s="41"/>
      <c r="L2379" s="41"/>
    </row>
    <row r="2380" spans="9:12" s="3" customFormat="1" ht="16.5" customHeight="1">
      <c r="I2380" s="41"/>
      <c r="J2380" s="41"/>
      <c r="K2380" s="41"/>
      <c r="L2380" s="41"/>
    </row>
    <row r="2381" spans="9:12" s="3" customFormat="1" ht="16.5" customHeight="1">
      <c r="I2381" s="41"/>
      <c r="J2381" s="41"/>
      <c r="K2381" s="41"/>
      <c r="L2381" s="41"/>
    </row>
    <row r="2382" spans="9:12" s="3" customFormat="1" ht="16.5" customHeight="1">
      <c r="I2382" s="41"/>
      <c r="J2382" s="41"/>
      <c r="K2382" s="41"/>
      <c r="L2382" s="41"/>
    </row>
    <row r="2383" spans="9:12" s="3" customFormat="1" ht="16.5" customHeight="1">
      <c r="I2383" s="41"/>
      <c r="J2383" s="41"/>
      <c r="K2383" s="41"/>
      <c r="L2383" s="41"/>
    </row>
    <row r="2384" spans="9:12" s="3" customFormat="1" ht="16.5" customHeight="1">
      <c r="I2384" s="41"/>
      <c r="J2384" s="41"/>
      <c r="K2384" s="41"/>
      <c r="L2384" s="41"/>
    </row>
    <row r="2385" spans="9:12" s="3" customFormat="1" ht="16.5" customHeight="1">
      <c r="I2385" s="41"/>
      <c r="J2385" s="41"/>
      <c r="K2385" s="41"/>
      <c r="L2385" s="41"/>
    </row>
    <row r="2386" spans="9:12" s="3" customFormat="1" ht="16.5" customHeight="1">
      <c r="I2386" s="41"/>
      <c r="J2386" s="41"/>
      <c r="K2386" s="41"/>
      <c r="L2386" s="41"/>
    </row>
    <row r="2387" spans="1:12" s="3" customFormat="1" ht="16.5" customHeight="1">
      <c r="A2387" s="2"/>
      <c r="B2387" s="2"/>
      <c r="C2387" s="2"/>
      <c r="D2387" s="2"/>
      <c r="E2387" s="2"/>
      <c r="F2387" s="2"/>
      <c r="G2387" s="2"/>
      <c r="H2387" s="2"/>
      <c r="I2387" s="40"/>
      <c r="J2387" s="40"/>
      <c r="K2387" s="40"/>
      <c r="L2387" s="40"/>
    </row>
    <row r="2388" spans="1:12" s="3" customFormat="1" ht="16.5" customHeight="1">
      <c r="A2388" s="2"/>
      <c r="B2388" s="2"/>
      <c r="C2388" s="2"/>
      <c r="D2388" s="2"/>
      <c r="E2388" s="2"/>
      <c r="F2388" s="2"/>
      <c r="G2388" s="2"/>
      <c r="H2388" s="2"/>
      <c r="I2388" s="40"/>
      <c r="J2388" s="40"/>
      <c r="K2388" s="40"/>
      <c r="L2388" s="40"/>
    </row>
    <row r="2389" spans="9:12" s="3" customFormat="1" ht="16.5" customHeight="1">
      <c r="I2389" s="41"/>
      <c r="J2389" s="41"/>
      <c r="K2389" s="41"/>
      <c r="L2389" s="41"/>
    </row>
    <row r="2390" spans="9:12" s="3" customFormat="1" ht="16.5" customHeight="1">
      <c r="I2390" s="41"/>
      <c r="J2390" s="41"/>
      <c r="K2390" s="41"/>
      <c r="L2390" s="41"/>
    </row>
    <row r="2391" spans="9:12" s="2" customFormat="1" ht="16.5" customHeight="1">
      <c r="I2391" s="40"/>
      <c r="J2391" s="40"/>
      <c r="K2391" s="40"/>
      <c r="L2391" s="40"/>
    </row>
    <row r="2392" spans="9:12" s="2" customFormat="1" ht="16.5" customHeight="1">
      <c r="I2392" s="40"/>
      <c r="J2392" s="40"/>
      <c r="K2392" s="40"/>
      <c r="L2392" s="40"/>
    </row>
    <row r="2393" spans="1:12" s="3" customFormat="1" ht="16.5" customHeight="1">
      <c r="A2393" s="2"/>
      <c r="B2393" s="2"/>
      <c r="C2393" s="2"/>
      <c r="D2393" s="2"/>
      <c r="E2393" s="2"/>
      <c r="F2393" s="2"/>
      <c r="G2393" s="2"/>
      <c r="H2393" s="2"/>
      <c r="I2393" s="40"/>
      <c r="J2393" s="40"/>
      <c r="K2393" s="40"/>
      <c r="L2393" s="40"/>
    </row>
    <row r="2394" spans="1:12" s="3" customFormat="1" ht="16.5" customHeight="1">
      <c r="A2394" s="2"/>
      <c r="B2394" s="2"/>
      <c r="C2394" s="2"/>
      <c r="D2394" s="2"/>
      <c r="E2394" s="2"/>
      <c r="F2394" s="2"/>
      <c r="G2394" s="2"/>
      <c r="H2394" s="2"/>
      <c r="I2394" s="40"/>
      <c r="J2394" s="40"/>
      <c r="K2394" s="40"/>
      <c r="L2394" s="40"/>
    </row>
    <row r="2395" spans="9:12" s="2" customFormat="1" ht="16.5" customHeight="1">
      <c r="I2395" s="40"/>
      <c r="J2395" s="40"/>
      <c r="K2395" s="40"/>
      <c r="L2395" s="40"/>
    </row>
    <row r="2396" spans="9:12" s="2" customFormat="1" ht="16.5" customHeight="1">
      <c r="I2396" s="40"/>
      <c r="J2396" s="40"/>
      <c r="K2396" s="40"/>
      <c r="L2396" s="40"/>
    </row>
    <row r="2397" spans="1:12" s="2" customFormat="1" ht="16.5" customHeight="1">
      <c r="A2397" s="3"/>
      <c r="B2397" s="3"/>
      <c r="C2397" s="3"/>
      <c r="D2397" s="3"/>
      <c r="E2397" s="3"/>
      <c r="F2397" s="3"/>
      <c r="G2397" s="3"/>
      <c r="H2397" s="3"/>
      <c r="I2397" s="41"/>
      <c r="J2397" s="41"/>
      <c r="K2397" s="41"/>
      <c r="L2397" s="41"/>
    </row>
    <row r="2398" spans="9:12" s="2" customFormat="1" ht="16.5" customHeight="1">
      <c r="I2398" s="40"/>
      <c r="J2398" s="40"/>
      <c r="K2398" s="40"/>
      <c r="L2398" s="40"/>
    </row>
    <row r="2399" spans="9:12" s="2" customFormat="1" ht="16.5" customHeight="1">
      <c r="I2399" s="40"/>
      <c r="J2399" s="40"/>
      <c r="K2399" s="40"/>
      <c r="L2399" s="40"/>
    </row>
    <row r="2400" spans="9:12" s="2" customFormat="1" ht="16.5" customHeight="1">
      <c r="I2400" s="40"/>
      <c r="J2400" s="40"/>
      <c r="K2400" s="40"/>
      <c r="L2400" s="40"/>
    </row>
    <row r="2401" spans="1:12" s="3" customFormat="1" ht="16.5" customHeight="1">
      <c r="A2401" s="2"/>
      <c r="B2401" s="2"/>
      <c r="C2401" s="2"/>
      <c r="D2401" s="2"/>
      <c r="E2401" s="2"/>
      <c r="F2401" s="2"/>
      <c r="G2401" s="2"/>
      <c r="H2401" s="2"/>
      <c r="I2401" s="40"/>
      <c r="J2401" s="40"/>
      <c r="K2401" s="40"/>
      <c r="L2401" s="40"/>
    </row>
    <row r="2402" spans="9:12" s="2" customFormat="1" ht="16.5" customHeight="1">
      <c r="I2402" s="40"/>
      <c r="J2402" s="40"/>
      <c r="K2402" s="40"/>
      <c r="L2402" s="40"/>
    </row>
    <row r="2403" spans="9:12" s="2" customFormat="1" ht="16.5" customHeight="1">
      <c r="I2403" s="40"/>
      <c r="J2403" s="40"/>
      <c r="K2403" s="40"/>
      <c r="L2403" s="40"/>
    </row>
    <row r="2404" spans="9:12" s="2" customFormat="1" ht="16.5" customHeight="1">
      <c r="I2404" s="40"/>
      <c r="J2404" s="40"/>
      <c r="K2404" s="40"/>
      <c r="L2404" s="40"/>
    </row>
    <row r="2405" spans="9:12" s="2" customFormat="1" ht="16.5" customHeight="1">
      <c r="I2405" s="40"/>
      <c r="J2405" s="40"/>
      <c r="K2405" s="40"/>
      <c r="L2405" s="40"/>
    </row>
    <row r="2406" spans="9:12" s="2" customFormat="1" ht="16.5" customHeight="1">
      <c r="I2406" s="40"/>
      <c r="J2406" s="40"/>
      <c r="K2406" s="40"/>
      <c r="L2406" s="40"/>
    </row>
    <row r="2407" spans="9:12" s="2" customFormat="1" ht="16.5" customHeight="1">
      <c r="I2407" s="40"/>
      <c r="J2407" s="40"/>
      <c r="K2407" s="40"/>
      <c r="L2407" s="40"/>
    </row>
    <row r="2408" spans="9:12" s="2" customFormat="1" ht="16.5" customHeight="1">
      <c r="I2408" s="40"/>
      <c r="J2408" s="40"/>
      <c r="K2408" s="40"/>
      <c r="L2408" s="40"/>
    </row>
    <row r="2409" spans="9:12" s="2" customFormat="1" ht="16.5" customHeight="1">
      <c r="I2409" s="40"/>
      <c r="J2409" s="40"/>
      <c r="K2409" s="40"/>
      <c r="L2409" s="40"/>
    </row>
    <row r="2410" spans="9:12" s="2" customFormat="1" ht="16.5" customHeight="1">
      <c r="I2410" s="40"/>
      <c r="J2410" s="40"/>
      <c r="K2410" s="40"/>
      <c r="L2410" s="40"/>
    </row>
    <row r="2411" spans="9:12" s="2" customFormat="1" ht="16.5" customHeight="1">
      <c r="I2411" s="40"/>
      <c r="J2411" s="40"/>
      <c r="K2411" s="40"/>
      <c r="L2411" s="40"/>
    </row>
    <row r="2412" spans="9:12" s="2" customFormat="1" ht="16.5" customHeight="1">
      <c r="I2412" s="40"/>
      <c r="J2412" s="40"/>
      <c r="K2412" s="40"/>
      <c r="L2412" s="40"/>
    </row>
    <row r="2413" spans="9:12" s="2" customFormat="1" ht="16.5" customHeight="1">
      <c r="I2413" s="40"/>
      <c r="J2413" s="40"/>
      <c r="K2413" s="40"/>
      <c r="L2413" s="40"/>
    </row>
    <row r="2414" spans="9:12" s="2" customFormat="1" ht="16.5" customHeight="1">
      <c r="I2414" s="40"/>
      <c r="J2414" s="40"/>
      <c r="K2414" s="40"/>
      <c r="L2414" s="40"/>
    </row>
    <row r="2415" spans="9:12" s="2" customFormat="1" ht="16.5" customHeight="1">
      <c r="I2415" s="40"/>
      <c r="J2415" s="40"/>
      <c r="K2415" s="40"/>
      <c r="L2415" s="40"/>
    </row>
    <row r="2416" spans="9:12" s="2" customFormat="1" ht="16.5" customHeight="1">
      <c r="I2416" s="40"/>
      <c r="J2416" s="40"/>
      <c r="K2416" s="40"/>
      <c r="L2416" s="40"/>
    </row>
    <row r="2417" spans="9:12" s="2" customFormat="1" ht="16.5" customHeight="1">
      <c r="I2417" s="40"/>
      <c r="J2417" s="40"/>
      <c r="K2417" s="40"/>
      <c r="L2417" s="40"/>
    </row>
    <row r="2418" spans="9:12" s="2" customFormat="1" ht="16.5" customHeight="1">
      <c r="I2418" s="40"/>
      <c r="J2418" s="40"/>
      <c r="K2418" s="40"/>
      <c r="L2418" s="40"/>
    </row>
    <row r="2419" spans="9:12" s="2" customFormat="1" ht="16.5" customHeight="1">
      <c r="I2419" s="40"/>
      <c r="J2419" s="40"/>
      <c r="K2419" s="40"/>
      <c r="L2419" s="40"/>
    </row>
    <row r="2420" spans="9:12" s="2" customFormat="1" ht="16.5" customHeight="1">
      <c r="I2420" s="40"/>
      <c r="J2420" s="40"/>
      <c r="K2420" s="40"/>
      <c r="L2420" s="40"/>
    </row>
    <row r="2421" spans="9:12" s="2" customFormat="1" ht="16.5" customHeight="1">
      <c r="I2421" s="40"/>
      <c r="J2421" s="40"/>
      <c r="K2421" s="40"/>
      <c r="L2421" s="40"/>
    </row>
    <row r="2422" spans="9:12" s="2" customFormat="1" ht="16.5" customHeight="1">
      <c r="I2422" s="40"/>
      <c r="J2422" s="40"/>
      <c r="K2422" s="40"/>
      <c r="L2422" s="40"/>
    </row>
    <row r="2423" spans="9:12" s="2" customFormat="1" ht="16.5" customHeight="1">
      <c r="I2423" s="40"/>
      <c r="J2423" s="40"/>
      <c r="K2423" s="40"/>
      <c r="L2423" s="40"/>
    </row>
    <row r="2424" spans="9:12" s="2" customFormat="1" ht="16.5" customHeight="1">
      <c r="I2424" s="40"/>
      <c r="J2424" s="40"/>
      <c r="K2424" s="40"/>
      <c r="L2424" s="40"/>
    </row>
    <row r="2425" spans="9:12" s="2" customFormat="1" ht="16.5" customHeight="1">
      <c r="I2425" s="40"/>
      <c r="J2425" s="40"/>
      <c r="K2425" s="40"/>
      <c r="L2425" s="40"/>
    </row>
    <row r="2426" spans="9:12" s="2" customFormat="1" ht="16.5" customHeight="1">
      <c r="I2426" s="40"/>
      <c r="J2426" s="40"/>
      <c r="K2426" s="40"/>
      <c r="L2426" s="40"/>
    </row>
    <row r="2427" spans="9:12" s="2" customFormat="1" ht="16.5" customHeight="1">
      <c r="I2427" s="40"/>
      <c r="J2427" s="40"/>
      <c r="K2427" s="40"/>
      <c r="L2427" s="40"/>
    </row>
    <row r="2428" spans="1:12" s="2" customFormat="1" ht="16.5" customHeight="1">
      <c r="A2428" s="3"/>
      <c r="B2428" s="3"/>
      <c r="C2428" s="3"/>
      <c r="D2428" s="3"/>
      <c r="E2428" s="3"/>
      <c r="F2428" s="3"/>
      <c r="G2428" s="3"/>
      <c r="H2428" s="3"/>
      <c r="I2428" s="41"/>
      <c r="J2428" s="41"/>
      <c r="K2428" s="41"/>
      <c r="L2428" s="41"/>
    </row>
    <row r="2429" spans="9:12" s="2" customFormat="1" ht="16.5" customHeight="1">
      <c r="I2429" s="40"/>
      <c r="J2429" s="40"/>
      <c r="K2429" s="40"/>
      <c r="L2429" s="40"/>
    </row>
    <row r="2430" spans="9:12" s="2" customFormat="1" ht="16.5" customHeight="1">
      <c r="I2430" s="40"/>
      <c r="J2430" s="40"/>
      <c r="K2430" s="40"/>
      <c r="L2430" s="40"/>
    </row>
    <row r="2431" spans="9:12" s="2" customFormat="1" ht="16.5" customHeight="1">
      <c r="I2431" s="40"/>
      <c r="J2431" s="40"/>
      <c r="K2431" s="40"/>
      <c r="L2431" s="40"/>
    </row>
    <row r="2432" spans="1:12" s="3" customFormat="1" ht="16.5" customHeight="1">
      <c r="A2432" s="2"/>
      <c r="B2432" s="2"/>
      <c r="C2432" s="2"/>
      <c r="D2432" s="2"/>
      <c r="E2432" s="2"/>
      <c r="F2432" s="2"/>
      <c r="G2432" s="2"/>
      <c r="H2432" s="2"/>
      <c r="I2432" s="40"/>
      <c r="J2432" s="40"/>
      <c r="K2432" s="40"/>
      <c r="L2432" s="40"/>
    </row>
    <row r="2433" spans="9:12" s="2" customFormat="1" ht="16.5" customHeight="1">
      <c r="I2433" s="40"/>
      <c r="J2433" s="40"/>
      <c r="K2433" s="40"/>
      <c r="L2433" s="40"/>
    </row>
    <row r="2434" spans="9:12" s="2" customFormat="1" ht="16.5" customHeight="1">
      <c r="I2434" s="40"/>
      <c r="J2434" s="40"/>
      <c r="K2434" s="40"/>
      <c r="L2434" s="40"/>
    </row>
    <row r="2435" spans="9:12" s="2" customFormat="1" ht="16.5" customHeight="1">
      <c r="I2435" s="40"/>
      <c r="J2435" s="40"/>
      <c r="K2435" s="40"/>
      <c r="L2435" s="40"/>
    </row>
    <row r="2436" spans="9:12" s="2" customFormat="1" ht="16.5" customHeight="1">
      <c r="I2436" s="40"/>
      <c r="J2436" s="40"/>
      <c r="K2436" s="40"/>
      <c r="L2436" s="40"/>
    </row>
    <row r="2437" spans="9:12" s="2" customFormat="1" ht="16.5" customHeight="1">
      <c r="I2437" s="40"/>
      <c r="J2437" s="40"/>
      <c r="K2437" s="40"/>
      <c r="L2437" s="40"/>
    </row>
    <row r="2438" spans="9:12" s="2" customFormat="1" ht="16.5" customHeight="1">
      <c r="I2438" s="40"/>
      <c r="J2438" s="40"/>
      <c r="K2438" s="40"/>
      <c r="L2438" s="40"/>
    </row>
    <row r="2439" spans="9:12" s="2" customFormat="1" ht="16.5" customHeight="1">
      <c r="I2439" s="40"/>
      <c r="J2439" s="40"/>
      <c r="K2439" s="40"/>
      <c r="L2439" s="40"/>
    </row>
    <row r="2440" spans="9:12" s="2" customFormat="1" ht="16.5" customHeight="1">
      <c r="I2440" s="40"/>
      <c r="J2440" s="40"/>
      <c r="K2440" s="40"/>
      <c r="L2440" s="40"/>
    </row>
    <row r="2441" spans="9:12" s="2" customFormat="1" ht="16.5" customHeight="1">
      <c r="I2441" s="40"/>
      <c r="J2441" s="40"/>
      <c r="K2441" s="40"/>
      <c r="L2441" s="40"/>
    </row>
    <row r="2442" spans="9:12" s="2" customFormat="1" ht="16.5" customHeight="1">
      <c r="I2442" s="40"/>
      <c r="J2442" s="40"/>
      <c r="K2442" s="40"/>
      <c r="L2442" s="40"/>
    </row>
    <row r="2443" spans="9:12" s="2" customFormat="1" ht="16.5" customHeight="1">
      <c r="I2443" s="40"/>
      <c r="J2443" s="40"/>
      <c r="K2443" s="40"/>
      <c r="L2443" s="40"/>
    </row>
    <row r="2444" spans="9:12" s="2" customFormat="1" ht="16.5" customHeight="1">
      <c r="I2444" s="40"/>
      <c r="J2444" s="40"/>
      <c r="K2444" s="40"/>
      <c r="L2444" s="40"/>
    </row>
    <row r="2445" spans="9:12" s="2" customFormat="1" ht="16.5" customHeight="1">
      <c r="I2445" s="40"/>
      <c r="J2445" s="40"/>
      <c r="K2445" s="40"/>
      <c r="L2445" s="40"/>
    </row>
    <row r="2446" spans="9:12" s="2" customFormat="1" ht="16.5" customHeight="1">
      <c r="I2446" s="40"/>
      <c r="J2446" s="40"/>
      <c r="K2446" s="40"/>
      <c r="L2446" s="40"/>
    </row>
    <row r="2447" spans="9:12" s="2" customFormat="1" ht="16.5" customHeight="1">
      <c r="I2447" s="40"/>
      <c r="J2447" s="40"/>
      <c r="K2447" s="40"/>
      <c r="L2447" s="40"/>
    </row>
    <row r="2448" spans="9:12" s="2" customFormat="1" ht="16.5" customHeight="1">
      <c r="I2448" s="40"/>
      <c r="J2448" s="40"/>
      <c r="K2448" s="40"/>
      <c r="L2448" s="40"/>
    </row>
    <row r="2449" spans="9:12" s="2" customFormat="1" ht="16.5" customHeight="1">
      <c r="I2449" s="40"/>
      <c r="J2449" s="40"/>
      <c r="K2449" s="40"/>
      <c r="L2449" s="40"/>
    </row>
    <row r="2450" spans="9:12" s="2" customFormat="1" ht="16.5" customHeight="1">
      <c r="I2450" s="40"/>
      <c r="J2450" s="40"/>
      <c r="K2450" s="40"/>
      <c r="L2450" s="40"/>
    </row>
    <row r="2451" spans="9:12" s="2" customFormat="1" ht="16.5" customHeight="1">
      <c r="I2451" s="40"/>
      <c r="J2451" s="40"/>
      <c r="K2451" s="40"/>
      <c r="L2451" s="40"/>
    </row>
    <row r="2452" spans="9:12" s="2" customFormat="1" ht="16.5" customHeight="1">
      <c r="I2452" s="40"/>
      <c r="J2452" s="40"/>
      <c r="K2452" s="40"/>
      <c r="L2452" s="40"/>
    </row>
    <row r="2453" spans="9:12" s="2" customFormat="1" ht="16.5" customHeight="1">
      <c r="I2453" s="40"/>
      <c r="J2453" s="40"/>
      <c r="K2453" s="40"/>
      <c r="L2453" s="40"/>
    </row>
    <row r="2454" spans="9:12" s="2" customFormat="1" ht="16.5" customHeight="1">
      <c r="I2454" s="40"/>
      <c r="J2454" s="40"/>
      <c r="K2454" s="40"/>
      <c r="L2454" s="40"/>
    </row>
    <row r="2455" spans="9:12" s="2" customFormat="1" ht="16.5" customHeight="1">
      <c r="I2455" s="40"/>
      <c r="J2455" s="40"/>
      <c r="K2455" s="40"/>
      <c r="L2455" s="40"/>
    </row>
    <row r="2456" spans="9:12" s="2" customFormat="1" ht="16.5" customHeight="1">
      <c r="I2456" s="40"/>
      <c r="J2456" s="40"/>
      <c r="K2456" s="40"/>
      <c r="L2456" s="40"/>
    </row>
    <row r="2457" spans="9:12" s="2" customFormat="1" ht="16.5" customHeight="1">
      <c r="I2457" s="40"/>
      <c r="J2457" s="40"/>
      <c r="K2457" s="40"/>
      <c r="L2457" s="40"/>
    </row>
    <row r="2458" spans="9:12" s="2" customFormat="1" ht="16.5" customHeight="1">
      <c r="I2458" s="40"/>
      <c r="J2458" s="40"/>
      <c r="K2458" s="40"/>
      <c r="L2458" s="40"/>
    </row>
    <row r="2459" spans="9:12" s="2" customFormat="1" ht="16.5" customHeight="1">
      <c r="I2459" s="40"/>
      <c r="J2459" s="40"/>
      <c r="K2459" s="40"/>
      <c r="L2459" s="40"/>
    </row>
    <row r="2460" spans="9:12" s="2" customFormat="1" ht="16.5" customHeight="1">
      <c r="I2460" s="40"/>
      <c r="J2460" s="40"/>
      <c r="K2460" s="40"/>
      <c r="L2460" s="40"/>
    </row>
    <row r="2461" spans="9:12" s="2" customFormat="1" ht="16.5" customHeight="1">
      <c r="I2461" s="40"/>
      <c r="J2461" s="40"/>
      <c r="K2461" s="40"/>
      <c r="L2461" s="40"/>
    </row>
    <row r="2462" spans="9:12" s="2" customFormat="1" ht="16.5" customHeight="1">
      <c r="I2462" s="40"/>
      <c r="J2462" s="40"/>
      <c r="K2462" s="40"/>
      <c r="L2462" s="40"/>
    </row>
    <row r="2463" spans="9:12" s="2" customFormat="1" ht="16.5" customHeight="1">
      <c r="I2463" s="40"/>
      <c r="J2463" s="40"/>
      <c r="K2463" s="40"/>
      <c r="L2463" s="40"/>
    </row>
    <row r="2464" spans="9:12" s="2" customFormat="1" ht="16.5" customHeight="1">
      <c r="I2464" s="40"/>
      <c r="J2464" s="40"/>
      <c r="K2464" s="40"/>
      <c r="L2464" s="40"/>
    </row>
    <row r="2465" spans="9:12" s="2" customFormat="1" ht="16.5" customHeight="1">
      <c r="I2465" s="40"/>
      <c r="J2465" s="40"/>
      <c r="K2465" s="40"/>
      <c r="L2465" s="40"/>
    </row>
    <row r="2466" spans="9:12" s="2" customFormat="1" ht="16.5" customHeight="1">
      <c r="I2466" s="40"/>
      <c r="J2466" s="40"/>
      <c r="K2466" s="40"/>
      <c r="L2466" s="40"/>
    </row>
    <row r="2467" spans="9:12" s="2" customFormat="1" ht="16.5" customHeight="1">
      <c r="I2467" s="40"/>
      <c r="J2467" s="40"/>
      <c r="K2467" s="40"/>
      <c r="L2467" s="40"/>
    </row>
    <row r="2468" spans="9:12" s="2" customFormat="1" ht="16.5" customHeight="1">
      <c r="I2468" s="40"/>
      <c r="J2468" s="40"/>
      <c r="K2468" s="40"/>
      <c r="L2468" s="40"/>
    </row>
    <row r="2469" spans="9:12" s="2" customFormat="1" ht="16.5" customHeight="1">
      <c r="I2469" s="40"/>
      <c r="J2469" s="40"/>
      <c r="K2469" s="40"/>
      <c r="L2469" s="40"/>
    </row>
    <row r="2470" spans="9:12" s="2" customFormat="1" ht="16.5" customHeight="1">
      <c r="I2470" s="40"/>
      <c r="J2470" s="40"/>
      <c r="K2470" s="40"/>
      <c r="L2470" s="40"/>
    </row>
    <row r="2471" spans="9:12" s="2" customFormat="1" ht="16.5" customHeight="1">
      <c r="I2471" s="40"/>
      <c r="J2471" s="40"/>
      <c r="K2471" s="40"/>
      <c r="L2471" s="40"/>
    </row>
    <row r="2472" spans="9:12" s="2" customFormat="1" ht="16.5" customHeight="1">
      <c r="I2472" s="40"/>
      <c r="J2472" s="40"/>
      <c r="K2472" s="40"/>
      <c r="L2472" s="40"/>
    </row>
    <row r="2473" spans="9:12" s="2" customFormat="1" ht="16.5" customHeight="1">
      <c r="I2473" s="40"/>
      <c r="J2473" s="40"/>
      <c r="K2473" s="40"/>
      <c r="L2473" s="40"/>
    </row>
    <row r="2474" spans="9:12" s="2" customFormat="1" ht="16.5" customHeight="1">
      <c r="I2474" s="40"/>
      <c r="J2474" s="40"/>
      <c r="K2474" s="40"/>
      <c r="L2474" s="40"/>
    </row>
    <row r="2475" spans="9:12" s="2" customFormat="1" ht="16.5" customHeight="1">
      <c r="I2475" s="40"/>
      <c r="J2475" s="40"/>
      <c r="K2475" s="40"/>
      <c r="L2475" s="40"/>
    </row>
    <row r="2476" spans="9:12" s="2" customFormat="1" ht="16.5" customHeight="1">
      <c r="I2476" s="40"/>
      <c r="J2476" s="40"/>
      <c r="K2476" s="40"/>
      <c r="L2476" s="40"/>
    </row>
    <row r="2477" spans="9:12" s="2" customFormat="1" ht="16.5" customHeight="1">
      <c r="I2477" s="40"/>
      <c r="J2477" s="40"/>
      <c r="K2477" s="40"/>
      <c r="L2477" s="40"/>
    </row>
    <row r="2478" spans="9:12" s="2" customFormat="1" ht="16.5" customHeight="1">
      <c r="I2478" s="40"/>
      <c r="J2478" s="40"/>
      <c r="K2478" s="40"/>
      <c r="L2478" s="40"/>
    </row>
    <row r="2479" spans="9:12" s="2" customFormat="1" ht="16.5" customHeight="1">
      <c r="I2479" s="40"/>
      <c r="J2479" s="40"/>
      <c r="K2479" s="40"/>
      <c r="L2479" s="40"/>
    </row>
    <row r="2480" spans="9:12" s="2" customFormat="1" ht="16.5" customHeight="1">
      <c r="I2480" s="40"/>
      <c r="J2480" s="40"/>
      <c r="K2480" s="40"/>
      <c r="L2480" s="40"/>
    </row>
    <row r="2481" spans="9:12" s="2" customFormat="1" ht="16.5" customHeight="1">
      <c r="I2481" s="40"/>
      <c r="J2481" s="40"/>
      <c r="K2481" s="40"/>
      <c r="L2481" s="40"/>
    </row>
    <row r="2482" spans="9:12" s="2" customFormat="1" ht="16.5" customHeight="1">
      <c r="I2482" s="40"/>
      <c r="J2482" s="40"/>
      <c r="K2482" s="40"/>
      <c r="L2482" s="40"/>
    </row>
    <row r="2483" spans="9:12" s="2" customFormat="1" ht="16.5" customHeight="1">
      <c r="I2483" s="40"/>
      <c r="J2483" s="40"/>
      <c r="K2483" s="40"/>
      <c r="L2483" s="40"/>
    </row>
    <row r="2484" spans="9:12" s="2" customFormat="1" ht="16.5" customHeight="1">
      <c r="I2484" s="40"/>
      <c r="J2484" s="40"/>
      <c r="K2484" s="40"/>
      <c r="L2484" s="40"/>
    </row>
    <row r="2485" spans="9:12" s="2" customFormat="1" ht="16.5" customHeight="1">
      <c r="I2485" s="40"/>
      <c r="J2485" s="40"/>
      <c r="K2485" s="40"/>
      <c r="L2485" s="40"/>
    </row>
    <row r="2486" spans="9:12" s="2" customFormat="1" ht="16.5" customHeight="1">
      <c r="I2486" s="40"/>
      <c r="J2486" s="40"/>
      <c r="K2486" s="40"/>
      <c r="L2486" s="40"/>
    </row>
    <row r="2487" spans="9:12" s="2" customFormat="1" ht="16.5" customHeight="1">
      <c r="I2487" s="40"/>
      <c r="J2487" s="40"/>
      <c r="K2487" s="40"/>
      <c r="L2487" s="40"/>
    </row>
    <row r="2488" spans="9:12" s="2" customFormat="1" ht="16.5" customHeight="1">
      <c r="I2488" s="40"/>
      <c r="J2488" s="40"/>
      <c r="K2488" s="40"/>
      <c r="L2488" s="40"/>
    </row>
    <row r="2489" spans="9:12" s="2" customFormat="1" ht="16.5" customHeight="1">
      <c r="I2489" s="40"/>
      <c r="J2489" s="40"/>
      <c r="K2489" s="40"/>
      <c r="L2489" s="40"/>
    </row>
    <row r="2490" spans="9:12" s="2" customFormat="1" ht="16.5" customHeight="1">
      <c r="I2490" s="40"/>
      <c r="J2490" s="40"/>
      <c r="K2490" s="40"/>
      <c r="L2490" s="40"/>
    </row>
    <row r="2491" spans="9:12" s="2" customFormat="1" ht="16.5" customHeight="1">
      <c r="I2491" s="40"/>
      <c r="J2491" s="40"/>
      <c r="K2491" s="40"/>
      <c r="L2491" s="40"/>
    </row>
    <row r="2492" spans="9:12" s="2" customFormat="1" ht="16.5" customHeight="1">
      <c r="I2492" s="40"/>
      <c r="J2492" s="40"/>
      <c r="K2492" s="40"/>
      <c r="L2492" s="40"/>
    </row>
    <row r="2493" spans="9:12" s="2" customFormat="1" ht="16.5" customHeight="1">
      <c r="I2493" s="40"/>
      <c r="J2493" s="40"/>
      <c r="K2493" s="40"/>
      <c r="L2493" s="40"/>
    </row>
    <row r="2494" spans="9:12" s="2" customFormat="1" ht="16.5" customHeight="1">
      <c r="I2494" s="40"/>
      <c r="J2494" s="40"/>
      <c r="K2494" s="40"/>
      <c r="L2494" s="40"/>
    </row>
    <row r="2495" spans="9:12" s="2" customFormat="1" ht="16.5" customHeight="1">
      <c r="I2495" s="40"/>
      <c r="J2495" s="40"/>
      <c r="K2495" s="40"/>
      <c r="L2495" s="40"/>
    </row>
    <row r="2496" spans="9:12" s="2" customFormat="1" ht="16.5" customHeight="1">
      <c r="I2496" s="40"/>
      <c r="J2496" s="40"/>
      <c r="K2496" s="40"/>
      <c r="L2496" s="40"/>
    </row>
    <row r="2497" spans="9:12" s="2" customFormat="1" ht="16.5" customHeight="1">
      <c r="I2497" s="40"/>
      <c r="J2497" s="40"/>
      <c r="K2497" s="40"/>
      <c r="L2497" s="40"/>
    </row>
    <row r="2498" spans="9:12" s="2" customFormat="1" ht="16.5" customHeight="1">
      <c r="I2498" s="40"/>
      <c r="J2498" s="40"/>
      <c r="K2498" s="40"/>
      <c r="L2498" s="40"/>
    </row>
    <row r="2499" spans="9:12" s="2" customFormat="1" ht="16.5" customHeight="1">
      <c r="I2499" s="40"/>
      <c r="J2499" s="40"/>
      <c r="K2499" s="40"/>
      <c r="L2499" s="40"/>
    </row>
    <row r="2500" spans="9:12" s="2" customFormat="1" ht="16.5" customHeight="1">
      <c r="I2500" s="40"/>
      <c r="J2500" s="40"/>
      <c r="K2500" s="40"/>
      <c r="L2500" s="40"/>
    </row>
    <row r="2501" spans="9:12" s="2" customFormat="1" ht="16.5" customHeight="1">
      <c r="I2501" s="40"/>
      <c r="J2501" s="40"/>
      <c r="K2501" s="40"/>
      <c r="L2501" s="40"/>
    </row>
    <row r="2502" spans="9:12" s="2" customFormat="1" ht="16.5" customHeight="1">
      <c r="I2502" s="40"/>
      <c r="J2502" s="40"/>
      <c r="K2502" s="40"/>
      <c r="L2502" s="40"/>
    </row>
    <row r="2503" spans="9:12" s="2" customFormat="1" ht="16.5" customHeight="1">
      <c r="I2503" s="40"/>
      <c r="J2503" s="40"/>
      <c r="K2503" s="40"/>
      <c r="L2503" s="40"/>
    </row>
    <row r="2504" spans="9:12" s="2" customFormat="1" ht="16.5" customHeight="1">
      <c r="I2504" s="40"/>
      <c r="J2504" s="40"/>
      <c r="K2504" s="40"/>
      <c r="L2504" s="40"/>
    </row>
    <row r="2505" spans="9:12" s="2" customFormat="1" ht="16.5" customHeight="1">
      <c r="I2505" s="40"/>
      <c r="J2505" s="40"/>
      <c r="K2505" s="40"/>
      <c r="L2505" s="40"/>
    </row>
    <row r="2506" spans="1:12" s="2" customFormat="1" ht="16.5" customHeight="1">
      <c r="A2506" s="44"/>
      <c r="B2506" s="44"/>
      <c r="C2506" s="44"/>
      <c r="D2506" s="44"/>
      <c r="E2506" s="44"/>
      <c r="F2506" s="44"/>
      <c r="G2506" s="44"/>
      <c r="H2506" s="44"/>
      <c r="I2506" s="42"/>
      <c r="J2506" s="42"/>
      <c r="K2506" s="42"/>
      <c r="L2506" s="42"/>
    </row>
    <row r="2507" spans="1:12" s="2" customFormat="1" ht="16.5" customHeight="1">
      <c r="A2507" s="44"/>
      <c r="B2507" s="44"/>
      <c r="C2507" s="44"/>
      <c r="D2507" s="44"/>
      <c r="E2507" s="44"/>
      <c r="F2507" s="44"/>
      <c r="G2507" s="44"/>
      <c r="H2507" s="44"/>
      <c r="I2507" s="42"/>
      <c r="J2507" s="42"/>
      <c r="K2507" s="42"/>
      <c r="L2507" s="42"/>
    </row>
    <row r="2508" spans="1:12" s="2" customFormat="1" ht="16.5" customHeight="1">
      <c r="A2508" s="44"/>
      <c r="B2508" s="44"/>
      <c r="C2508" s="44"/>
      <c r="D2508" s="44"/>
      <c r="E2508" s="44"/>
      <c r="F2508" s="44"/>
      <c r="G2508" s="44"/>
      <c r="H2508" s="44"/>
      <c r="I2508" s="42"/>
      <c r="J2508" s="42"/>
      <c r="K2508" s="42"/>
      <c r="L2508" s="42"/>
    </row>
    <row r="2509" spans="1:12" s="2" customFormat="1" ht="16.5" customHeight="1">
      <c r="A2509" s="44"/>
      <c r="B2509" s="44"/>
      <c r="C2509" s="44"/>
      <c r="D2509" s="44"/>
      <c r="E2509" s="44"/>
      <c r="F2509" s="44"/>
      <c r="G2509" s="44"/>
      <c r="H2509" s="44"/>
      <c r="I2509" s="42"/>
      <c r="J2509" s="42"/>
      <c r="K2509" s="42"/>
      <c r="L2509" s="42"/>
    </row>
  </sheetData>
  <sheetProtection/>
  <printOptions/>
  <pageMargins left="0.7" right="0.7" top="0.75" bottom="0.75" header="0.3" footer="0.3"/>
  <pageSetup horizontalDpi="300" verticalDpi="300" orientation="portrait" r:id="rId2"/>
  <ignoredErrors>
    <ignoredError sqref="I2095 K2095 I2067 I2061 I2058 K2058 I2051:I2052 I2046:I2047 I2043 K2043 I2039:I2040 K2039:K2040 I2019:J2019 I2020 I2027:I2028 I2018:J2018 I2007 I1994:J1996 I1988:K1988 I1978:J1979 I1977 K1977 I1967 I1961:J1961 I1942:K1942 I1925:I1929 I1924 I1917 K1917 I1912:I1913 I1906:I1908 I1903:L1903 I1894:I1895 I1889:K1889 I1882:L1882 I1853 I1833:I1834 K1833:K1834 I1824:I1826 K1825:K1826 J1824 I1810:J1810 I1804 I1801 I1798 I1789:I1790 I1777:I1779 K1777:K1778 J1777 I1767 L1760 I1757 L1753 I1753 I1748:K1748 I1740:I1741 I1725:I1726 I1715:K1716 I1708 I1699:I1703 J1701 K1699:K1700 I1696:J1696 I1679:I1680 I1653 I1631 I1599 K1599 I1595 I1590:J1590 I1578:I1579 K1579 I1575:J1575 I1572:K1572 I1571:L1571 I1570:K1570 I1561:L1561 I1560:K1560 I1542 I1541:J1541 J1542 I1540:J1540 I1537 I1536:J1536 I1508 I1504:I1505 I1495:I1496 I1485:J1485 I1480:I1484 J1480:K1480 I1454 I1440:I1441 I1435 I1386 I1383 I1347:I1348 I1327:J1328 I1319:J1319 I1310:I1311 I1284:I1285 K1285 I1271:K1271 I1324:J1324 I1263 I1260 I1239:J1239 I1218:K1219 I1212 I1205:J1205 I1188 I1180:J1180 I1157:K1157 I1153 I1150 K1150 I1132 K1132 I1115 I1102:K1102 I1101 I1097:I1098 I1077:K1077 I1073 I1067:J1067 I1061:K1062 I1058:J1060 K1058 I1048:J1048 I1042:K1042 I1025:J1025 I1018:K1018 I1005:K1005 I994:J994 I989:J989 I986 I985:L985 I931 I926:K926 I924:I925 I914 I911:J911 I905:J905 I892:J892 I880:J880 I877:J877 I861:I863 K861:K862 J863 I856 K856 I848 K848 I837 I824:L824 I823:K823 I808:J809 I806:I807 I805 I770:J770 I755:J755 I739:J739 I740 I738:K738 I716:K716 I713 I708:J708 I696:J696 I682:I683 I681:K681 I670:J670 I651:J651 I648:J648 I642:I644 I636:K636 I632:K632 I601:K601 I563 I566 I471:J471 I474 I459:K459 I439:J439 I421:J423 I369:K370 I367:J368 I341:J341 I301:J302 I295:L295 I294:J294 I293 I281 I276:K276 I272:K272 K270:K271 I270:I271 I267:J267 I254:J254 I238:J238 I230:I233 K230:K233 J230:J231 I217:J217 I200:J200 J187:K187 I186:I187 K185:K186 I185 I174:K174 I179:J179 I175:J175 I170:J170 I165:J166 I161 K161 I154:I156 K156 I148 I143:I144 I130 I121 I114:J114 I115:J116 I101:K101 I99:I100 K99:K100 I94:I95 J94 I87:J89 I77:K77 I73:J74 I72:K72 I66 K66 I60 K60 I51 K51 I46:K46 I36 I24:I25 J24 I15 I320:J320 I323 I353:J353 I10:I11 J11:K11 J1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4" sqref="A4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73</v>
      </c>
      <c r="F6" s="6" t="s">
        <v>74</v>
      </c>
      <c r="G6" s="6" t="s">
        <v>75</v>
      </c>
      <c r="H6" s="6" t="s">
        <v>76</v>
      </c>
      <c r="I6" s="6" t="s">
        <v>77</v>
      </c>
      <c r="J6" s="6" t="s">
        <v>78</v>
      </c>
      <c r="K6" s="20" t="s">
        <v>79</v>
      </c>
      <c r="L6" s="20" t="s">
        <v>80</v>
      </c>
      <c r="M6" s="6" t="s">
        <v>81</v>
      </c>
      <c r="N6" s="6" t="s">
        <v>82</v>
      </c>
      <c r="O6" s="6" t="s">
        <v>83</v>
      </c>
      <c r="P6" s="6" t="s">
        <v>84</v>
      </c>
    </row>
    <row r="7" spans="4:16" ht="15">
      <c r="D7" s="5" t="s">
        <v>12</v>
      </c>
      <c r="E7" s="6">
        <v>70921</v>
      </c>
      <c r="F7" s="6">
        <v>78843</v>
      </c>
      <c r="G7" s="6">
        <v>94233</v>
      </c>
      <c r="H7" s="6">
        <v>84432</v>
      </c>
      <c r="I7" s="6">
        <v>86727</v>
      </c>
      <c r="J7" s="6">
        <v>86326</v>
      </c>
      <c r="K7" s="20">
        <v>56961</v>
      </c>
      <c r="L7" s="6">
        <v>63049</v>
      </c>
      <c r="M7" s="6">
        <v>137350</v>
      </c>
      <c r="N7" s="6">
        <v>123426.25</v>
      </c>
      <c r="O7" s="6">
        <v>33420</v>
      </c>
      <c r="P7" s="6">
        <v>28954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B1">
      <selection activeCell="B1" sqref="B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58</v>
      </c>
      <c r="F6" s="6" t="s">
        <v>59</v>
      </c>
      <c r="G6" s="6" t="s">
        <v>60</v>
      </c>
      <c r="H6" s="6" t="s">
        <v>61</v>
      </c>
      <c r="I6" s="6" t="s">
        <v>62</v>
      </c>
      <c r="J6" s="6" t="s">
        <v>63</v>
      </c>
      <c r="K6" s="20" t="s">
        <v>64</v>
      </c>
      <c r="L6" s="20" t="s">
        <v>65</v>
      </c>
      <c r="M6" s="6" t="s">
        <v>66</v>
      </c>
      <c r="N6" s="6" t="s">
        <v>67</v>
      </c>
      <c r="O6" s="6" t="s">
        <v>68</v>
      </c>
      <c r="P6" s="6" t="s">
        <v>69</v>
      </c>
    </row>
    <row r="7" spans="4:16" ht="15">
      <c r="D7" s="5" t="s">
        <v>12</v>
      </c>
      <c r="E7" s="6">
        <v>45355</v>
      </c>
      <c r="F7" s="6">
        <v>42486</v>
      </c>
      <c r="G7" s="6">
        <v>83880</v>
      </c>
      <c r="H7" s="6">
        <v>77813</v>
      </c>
      <c r="I7" s="6">
        <v>64548</v>
      </c>
      <c r="J7" s="6">
        <v>46254</v>
      </c>
      <c r="K7" s="20">
        <v>82947</v>
      </c>
      <c r="L7" s="6">
        <v>57126</v>
      </c>
      <c r="M7" s="6">
        <v>70117</v>
      </c>
      <c r="N7" s="6">
        <v>82287</v>
      </c>
      <c r="O7" s="6">
        <v>69300</v>
      </c>
      <c r="P7" s="6">
        <v>88155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20" t="s">
        <v>52</v>
      </c>
      <c r="L6" s="20" t="s">
        <v>53</v>
      </c>
      <c r="M6" s="6" t="s">
        <v>54</v>
      </c>
      <c r="N6" s="6" t="s">
        <v>55</v>
      </c>
      <c r="O6" s="6" t="s">
        <v>56</v>
      </c>
      <c r="P6" s="6" t="s">
        <v>57</v>
      </c>
    </row>
    <row r="7" spans="4:16" ht="15">
      <c r="D7" s="5" t="s">
        <v>12</v>
      </c>
      <c r="E7" s="6">
        <v>70563</v>
      </c>
      <c r="F7" s="6">
        <v>111742</v>
      </c>
      <c r="G7" s="6">
        <v>48936</v>
      </c>
      <c r="H7" s="6">
        <v>61050</v>
      </c>
      <c r="I7" s="6">
        <v>48370</v>
      </c>
      <c r="J7" s="6">
        <v>49980</v>
      </c>
      <c r="K7" s="20">
        <v>60784</v>
      </c>
      <c r="L7" s="6">
        <v>73503</v>
      </c>
      <c r="M7" s="6">
        <v>46608</v>
      </c>
      <c r="N7" s="6">
        <v>61710</v>
      </c>
      <c r="O7" s="6">
        <v>69179</v>
      </c>
      <c r="P7" s="6">
        <v>85024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20" t="s">
        <v>40</v>
      </c>
      <c r="L6" s="20" t="s">
        <v>41</v>
      </c>
      <c r="M6" s="6" t="s">
        <v>42</v>
      </c>
      <c r="N6" s="6" t="s">
        <v>43</v>
      </c>
      <c r="O6" s="6" t="s">
        <v>44</v>
      </c>
      <c r="P6" s="6" t="s">
        <v>45</v>
      </c>
    </row>
    <row r="7" spans="4:16" ht="15">
      <c r="D7" s="5" t="s">
        <v>12</v>
      </c>
      <c r="E7" s="6">
        <v>63142</v>
      </c>
      <c r="F7" s="6">
        <v>86927</v>
      </c>
      <c r="G7" s="6">
        <v>102000</v>
      </c>
      <c r="H7" s="6">
        <v>48797</v>
      </c>
      <c r="I7" s="6">
        <v>72345</v>
      </c>
      <c r="J7" s="6">
        <v>52013</v>
      </c>
      <c r="K7" s="20">
        <v>35418</v>
      </c>
      <c r="L7" s="6">
        <v>39690</v>
      </c>
      <c r="M7" s="6">
        <v>53090</v>
      </c>
      <c r="N7" s="6">
        <v>45383</v>
      </c>
      <c r="O7" s="6">
        <v>19980</v>
      </c>
      <c r="P7" s="6">
        <v>40051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P7"/>
  <sheetViews>
    <sheetView zoomScalePageLayoutView="0" workbookViewId="0" topLeftCell="A1">
      <selection activeCell="Q6" sqref="Q6"/>
    </sheetView>
  </sheetViews>
  <sheetFormatPr defaultColWidth="9.140625" defaultRowHeight="15"/>
  <cols>
    <col min="1" max="3" width="9.140625" style="1" customWidth="1"/>
    <col min="4" max="4" width="15.28125" style="1" bestFit="1" customWidth="1"/>
    <col min="5" max="16384" width="9.140625" style="1" customWidth="1"/>
  </cols>
  <sheetData>
    <row r="2" spans="5:15" ht="15"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5:15" ht="15"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5:15" ht="15"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6" spans="4:16" ht="15">
      <c r="D6" s="5" t="s">
        <v>11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20" t="s">
        <v>28</v>
      </c>
      <c r="L6" s="20" t="s">
        <v>29</v>
      </c>
      <c r="M6" s="6" t="s">
        <v>30</v>
      </c>
      <c r="N6" s="6" t="s">
        <v>31</v>
      </c>
      <c r="O6" s="6" t="s">
        <v>32</v>
      </c>
      <c r="P6" s="6" t="s">
        <v>33</v>
      </c>
    </row>
    <row r="7" spans="4:16" ht="15">
      <c r="D7" s="5" t="s">
        <v>12</v>
      </c>
      <c r="E7" s="6">
        <v>52570</v>
      </c>
      <c r="F7" s="6">
        <v>31845</v>
      </c>
      <c r="G7" s="6">
        <v>41338</v>
      </c>
      <c r="H7" s="6">
        <v>48035</v>
      </c>
      <c r="I7" s="6">
        <v>43010</v>
      </c>
      <c r="J7" s="6">
        <v>52576</v>
      </c>
      <c r="K7" s="20">
        <v>40736</v>
      </c>
      <c r="L7" s="6">
        <v>64621</v>
      </c>
      <c r="M7" s="6">
        <v>35750</v>
      </c>
      <c r="N7" s="6">
        <v>29895</v>
      </c>
      <c r="O7" s="6">
        <v>36925</v>
      </c>
      <c r="P7" s="6">
        <v>60040</v>
      </c>
    </row>
  </sheetData>
  <sheetProtection/>
  <mergeCells count="1">
    <mergeCell ref="E2:O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CapitalHeight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CapitalHeight</dc:creator>
  <cp:keywords/>
  <dc:description/>
  <cp:lastModifiedBy>Sumit</cp:lastModifiedBy>
  <dcterms:created xsi:type="dcterms:W3CDTF">2009-10-13T07:17:15Z</dcterms:created>
  <dcterms:modified xsi:type="dcterms:W3CDTF">2019-05-20T08:27:17Z</dcterms:modified>
  <cp:category/>
  <cp:version/>
  <cp:contentType/>
  <cp:contentStatus/>
</cp:coreProperties>
</file>